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715" windowHeight="9630"/>
  </bookViews>
  <sheets>
    <sheet name="面试成绩（公示）" sheetId="1" r:id="rId1"/>
  </sheets>
  <definedNames>
    <definedName name="_xlnm._FilterDatabase" localSheetId="0" hidden="1">'面试成绩（公示）'!$A$2:$K$145</definedName>
    <definedName name="_xlnm.Print_Titles" localSheetId="0">'面试成绩（公示）'!$2:$2</definedName>
  </definedNames>
  <calcPr calcId="145621"/>
</workbook>
</file>

<file path=xl/calcChain.xml><?xml version="1.0" encoding="utf-8"?>
<calcChain xmlns="http://schemas.openxmlformats.org/spreadsheetml/2006/main">
  <c r="I145" i="1" l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1" i="1"/>
  <c r="I110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<sst xmlns="http://schemas.openxmlformats.org/spreadsheetml/2006/main" count="625" uniqueCount="178">
  <si>
    <t>2019年常山县储备员额教师招聘面试成绩及进入体检人员名单</t>
    <phoneticPr fontId="4" type="noConversion"/>
  </si>
  <si>
    <t>序号</t>
  </si>
  <si>
    <t>报考学科</t>
  </si>
  <si>
    <t>姓名</t>
  </si>
  <si>
    <t>性别</t>
  </si>
  <si>
    <t>出生日期</t>
  </si>
  <si>
    <t>试场号</t>
  </si>
  <si>
    <t>抽签号</t>
  </si>
  <si>
    <t>面试成绩</t>
    <phoneticPr fontId="4" type="noConversion"/>
  </si>
  <si>
    <t>名次</t>
  </si>
  <si>
    <t>是否进入体检</t>
  </si>
  <si>
    <t>备注</t>
    <phoneticPr fontId="4" type="noConversion"/>
  </si>
  <si>
    <t>01-中小学语文</t>
  </si>
  <si>
    <t>王莹钰</t>
    <phoneticPr fontId="4" type="noConversion"/>
  </si>
  <si>
    <t>女</t>
  </si>
  <si>
    <t>1994.08</t>
  </si>
  <si>
    <t>——</t>
    <phoneticPr fontId="4" type="noConversion"/>
  </si>
  <si>
    <t>直接进入政审</t>
    <phoneticPr fontId="4" type="noConversion"/>
  </si>
  <si>
    <r>
      <t>2019</t>
    </r>
    <r>
      <rPr>
        <sz val="11"/>
        <color rgb="FF000000"/>
        <rFont val="宋体"/>
        <family val="3"/>
        <charset val="134"/>
      </rPr>
      <t>年公开招聘体检合格未进入政审人员</t>
    </r>
    <phoneticPr fontId="4" type="noConversion"/>
  </si>
  <si>
    <t>江海情</t>
  </si>
  <si>
    <t>1997.06</t>
  </si>
  <si>
    <t>进入体检</t>
    <phoneticPr fontId="4" type="noConversion"/>
  </si>
  <si>
    <t>蒋芳芳</t>
  </si>
  <si>
    <t>1992.06</t>
  </si>
  <si>
    <t>王慧敏</t>
  </si>
  <si>
    <t>1996.05</t>
  </si>
  <si>
    <t>毛燕飞</t>
  </si>
  <si>
    <t>1993.01</t>
  </si>
  <si>
    <t>蒋玉琴</t>
  </si>
  <si>
    <t>1995.08</t>
  </si>
  <si>
    <t>仇雲雲</t>
  </si>
  <si>
    <t>1994.10</t>
  </si>
  <si>
    <t>朱小丽</t>
  </si>
  <si>
    <t>唐翠</t>
  </si>
  <si>
    <t>1989.10</t>
  </si>
  <si>
    <t>吴晨鑫</t>
  </si>
  <si>
    <t>1996.11</t>
  </si>
  <si>
    <t>陈潇</t>
  </si>
  <si>
    <t>1991.04</t>
  </si>
  <si>
    <t>姚梦云</t>
  </si>
  <si>
    <t>徐呈</t>
  </si>
  <si>
    <t>1993.10</t>
  </si>
  <si>
    <t>蓝睿</t>
  </si>
  <si>
    <t>1996.10</t>
  </si>
  <si>
    <t>朱汪垚</t>
  </si>
  <si>
    <t>1993.12</t>
  </si>
  <si>
    <t>季小妹</t>
  </si>
  <si>
    <t>1994.07</t>
  </si>
  <si>
    <t>毛婷婷</t>
  </si>
  <si>
    <t>1990.06</t>
  </si>
  <si>
    <t>熊媛媛</t>
  </si>
  <si>
    <t>1996.09</t>
  </si>
  <si>
    <t>雷淑霞</t>
  </si>
  <si>
    <t>1994.06</t>
  </si>
  <si>
    <t>丁旭进</t>
  </si>
  <si>
    <t>1995.12</t>
  </si>
  <si>
    <t>方琼</t>
  </si>
  <si>
    <t>1996.03</t>
  </si>
  <si>
    <t>姜琳琳</t>
  </si>
  <si>
    <t>1996.07</t>
  </si>
  <si>
    <t>李雨浓</t>
  </si>
  <si>
    <t>1995.05</t>
  </si>
  <si>
    <t>郑晴芳</t>
  </si>
  <si>
    <t>吴晓梦</t>
  </si>
  <si>
    <t>1996.06</t>
  </si>
  <si>
    <t>需加试笔试</t>
    <phoneticPr fontId="4" type="noConversion"/>
  </si>
  <si>
    <t>徐燕</t>
  </si>
  <si>
    <t>1992.07</t>
  </si>
  <si>
    <t>叶梦诗</t>
  </si>
  <si>
    <t>1997.03</t>
  </si>
  <si>
    <t>毛庆辉</t>
  </si>
  <si>
    <t>男</t>
  </si>
  <si>
    <t>陆勇敏</t>
  </si>
  <si>
    <t>1986.01</t>
  </si>
  <si>
    <t>02-中小学数学</t>
  </si>
  <si>
    <t>王赟</t>
  </si>
  <si>
    <t>1995.10</t>
  </si>
  <si>
    <t>李梦倩</t>
  </si>
  <si>
    <t>1992.09</t>
  </si>
  <si>
    <t>张雅君</t>
  </si>
  <si>
    <t>叶茂枫</t>
  </si>
  <si>
    <t>1992.04</t>
  </si>
  <si>
    <t>徐慧</t>
  </si>
  <si>
    <t>张芳芳</t>
  </si>
  <si>
    <t>1990.07</t>
  </si>
  <si>
    <t>胡思露</t>
  </si>
  <si>
    <t>1995.09</t>
  </si>
  <si>
    <t>徐春霞</t>
  </si>
  <si>
    <t>1994.03</t>
  </si>
  <si>
    <t>1990.02</t>
  </si>
  <si>
    <t>1991.05</t>
  </si>
  <si>
    <t>1993.02</t>
  </si>
  <si>
    <t>1994.05</t>
  </si>
  <si>
    <t>1995.04</t>
  </si>
  <si>
    <t>1991.01</t>
  </si>
  <si>
    <t>1994.11</t>
  </si>
  <si>
    <t>1995.07</t>
  </si>
  <si>
    <t>1989.08</t>
  </si>
  <si>
    <t>1997.08</t>
  </si>
  <si>
    <t>1993.03</t>
  </si>
  <si>
    <t>1990.01</t>
  </si>
  <si>
    <t>1995.01</t>
  </si>
  <si>
    <t>1991.09</t>
  </si>
  <si>
    <t>1996.04</t>
  </si>
  <si>
    <t>1995.02</t>
  </si>
  <si>
    <t>1986.10</t>
  </si>
  <si>
    <t>缺考</t>
  </si>
  <si>
    <t>1993.11</t>
  </si>
  <si>
    <t>1996.02</t>
  </si>
  <si>
    <t>03-中小学英语</t>
  </si>
  <si>
    <t>叶海霞</t>
  </si>
  <si>
    <t>1990.03</t>
  </si>
  <si>
    <t>占素君</t>
  </si>
  <si>
    <t>1987.03</t>
  </si>
  <si>
    <t>张晴晴</t>
  </si>
  <si>
    <t>姜梅芬</t>
  </si>
  <si>
    <t>俞祖娟</t>
  </si>
  <si>
    <t>丰佳倩</t>
  </si>
  <si>
    <t>1994.09</t>
  </si>
  <si>
    <t>1997.05</t>
  </si>
  <si>
    <t>1997.07</t>
  </si>
  <si>
    <t>1994.12</t>
  </si>
  <si>
    <t>1993.04</t>
  </si>
  <si>
    <t>1987.10</t>
  </si>
  <si>
    <t>04-初中历史与社会</t>
  </si>
  <si>
    <t>周玥</t>
  </si>
  <si>
    <t>1993.09</t>
  </si>
  <si>
    <t>姜灵琪</t>
  </si>
  <si>
    <t>丰奇琼</t>
  </si>
  <si>
    <t>1988.09</t>
  </si>
  <si>
    <t>郑锋美</t>
  </si>
  <si>
    <t>1985.02</t>
  </si>
  <si>
    <t>05-中小学科学</t>
  </si>
  <si>
    <t>徐浩林</t>
  </si>
  <si>
    <t>1993.07</t>
  </si>
  <si>
    <t>徐姣姣</t>
  </si>
  <si>
    <t>1992.08</t>
  </si>
  <si>
    <t>张柳荻</t>
  </si>
  <si>
    <t>吴和乐</t>
  </si>
  <si>
    <t>吕海霞</t>
  </si>
  <si>
    <t>1992.02</t>
  </si>
  <si>
    <t>甘晓康</t>
  </si>
  <si>
    <t>1994.02</t>
  </si>
  <si>
    <t>柴钦瑶</t>
  </si>
  <si>
    <t>叶丹</t>
  </si>
  <si>
    <t>姚旗齐</t>
  </si>
  <si>
    <t>程琳</t>
  </si>
  <si>
    <t>1988.01</t>
  </si>
  <si>
    <t>段晨露</t>
  </si>
  <si>
    <t>余闻燕</t>
  </si>
  <si>
    <t>1989.03</t>
  </si>
  <si>
    <t>张志强</t>
  </si>
  <si>
    <t>郑怡婷</t>
  </si>
  <si>
    <t>1996.08</t>
  </si>
  <si>
    <t>06-中小学音乐</t>
  </si>
  <si>
    <t>陈笑</t>
  </si>
  <si>
    <t>高云浩</t>
  </si>
  <si>
    <t>1997.02</t>
  </si>
  <si>
    <t>07-中小学美术</t>
  </si>
  <si>
    <t>李星月</t>
  </si>
  <si>
    <t>祝姗姗</t>
  </si>
  <si>
    <t>1992.01</t>
  </si>
  <si>
    <t>姜红文</t>
  </si>
  <si>
    <t>张倍瑜</t>
  </si>
  <si>
    <t>1994.01</t>
  </si>
  <si>
    <t>08-中小学信息</t>
  </si>
  <si>
    <t>杨浩</t>
  </si>
  <si>
    <t>09-学前教育</t>
  </si>
  <si>
    <t>徐唐燕</t>
  </si>
  <si>
    <t>吴诗筠</t>
  </si>
  <si>
    <t>1997.01</t>
  </si>
  <si>
    <t>罗彩君</t>
  </si>
  <si>
    <t>龚巧莹</t>
  </si>
  <si>
    <t>1998.11</t>
  </si>
  <si>
    <t>1985.10</t>
  </si>
  <si>
    <t>1987.08</t>
  </si>
  <si>
    <t>1996.12</t>
  </si>
  <si>
    <t>1999.10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</si>
</sst>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&quot;$&quot;#,##0_);\(&quot;$&quot;#,##0\)"/>
    <numFmt numFmtId="178" formatCode="#,##0;\-#,##0;&quot;-&quot;"/>
    <numFmt numFmtId="179" formatCode="#,##0;\(#,##0\)"/>
    <numFmt numFmtId="180" formatCode="_-* #,##0.00_-;\-* #,##0.00_-;_-* &quot;-&quot;??_-;_-@_-"/>
    <numFmt numFmtId="181" formatCode="#,##0;[Red]\(#,##0\)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0.00_)"/>
    <numFmt numFmtId="192" formatCode="_-* #,##0\ _k_r_-;\-* #,##0\ _k_r_-;_-* &quot;-&quot;\ _k_r_-;_-@_-"/>
    <numFmt numFmtId="193" formatCode="_-* #,##0.00\ _k_r_-;\-* #,##0.00\ _k_r_-;_-* &quot;-&quot;??\ _k_r_-;_-@_-"/>
    <numFmt numFmtId="194" formatCode="&quot;綅&quot;\t#,##0_);[Red]\(&quot;綅&quot;\t#,##0\)"/>
    <numFmt numFmtId="195" formatCode="&quot;?\t#,##0_);[Red]\(&quot;&quot;?&quot;\t#,##0\)"/>
    <numFmt numFmtId="196" formatCode="_(&quot;$&quot;* #,##0.00_);_(&quot;$&quot;* \(#,##0.00\);_(&quot;$&quot;* &quot;-&quot;??_);_(@_)"/>
    <numFmt numFmtId="197" formatCode="_(&quot;$&quot;* #,##0_);_(&quot;$&quot;* \(#,##0\);_(&quot;$&quot;* &quot;-&quot;_);_(@_)"/>
    <numFmt numFmtId="198" formatCode="_ \¥* #,##0.00_ ;_ \¥* \-#,##0.00_ ;_ \¥* &quot;-&quot;??_ ;_ @_ "/>
    <numFmt numFmtId="199" formatCode="_-&quot;$&quot;* #,##0.00_-;\-&quot;$&quot;* #,##0.00_-;_-&quot;$&quot;* &quot;-&quot;??_-;_-@_-"/>
    <numFmt numFmtId="200" formatCode="_-* #,##0_$_-;\-* #,##0_$_-;_-* &quot;-&quot;_$_-;_-@_-"/>
    <numFmt numFmtId="201" formatCode="_-* #,##0.00_$_-;\-* #,##0.00_$_-;_-* &quot;-&quot;??_$_-;_-@_-"/>
    <numFmt numFmtId="202" formatCode="_-* #,##0&quot;$&quot;_-;\-* #,##0&quot;$&quot;_-;_-* &quot;-&quot;&quot;$&quot;_-;_-@_-"/>
    <numFmt numFmtId="203" formatCode="_-* #,##0.00&quot;$&quot;_-;\-* #,##0.00&quot;$&quot;_-;_-* &quot;-&quot;??&quot;$&quot;_-;_-@_-"/>
    <numFmt numFmtId="204" formatCode="yy\.mm\.dd"/>
    <numFmt numFmtId="205" formatCode="0.0"/>
  </numFmts>
  <fonts count="90">
    <font>
      <sz val="11"/>
      <color theme="1"/>
      <name val="宋体"/>
      <family val="2"/>
      <charset val="134"/>
      <scheme val="minor"/>
    </font>
    <font>
      <sz val="11"/>
      <color rgb="FF000000"/>
      <name val="Calibri"/>
      <family val="2"/>
    </font>
    <font>
      <sz val="2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Calibri"/>
      <family val="2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Calibri"/>
      <family val="2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Geneva"/>
      <family val="1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新細明體"/>
      <charset val="134"/>
    </font>
    <font>
      <sz val="10"/>
      <name val="MS Sans Serif"/>
      <family val="2"/>
    </font>
    <font>
      <sz val="12"/>
      <name val="바탕체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5F5F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62">
    <xf numFmtId="0" fontId="0" fillId="0" borderId="0">
      <alignment vertical="center"/>
    </xf>
    <xf numFmtId="0" fontId="1" fillId="0" borderId="0"/>
    <xf numFmtId="0" fontId="11" fillId="0" borderId="0">
      <protection locked="0"/>
    </xf>
    <xf numFmtId="0" fontId="11" fillId="0" borderId="0" applyNumberFormat="0" applyFont="0" applyFill="0" applyBorder="0" applyAlignment="0" applyProtection="0"/>
    <xf numFmtId="0" fontId="12" fillId="0" borderId="0"/>
    <xf numFmtId="0" fontId="13" fillId="0" borderId="0"/>
    <xf numFmtId="0" fontId="14" fillId="0" borderId="0">
      <alignment vertical="top"/>
    </xf>
    <xf numFmtId="0" fontId="15" fillId="0" borderId="0"/>
    <xf numFmtId="49" fontId="11" fillId="0" borderId="0" applyFont="0" applyFill="0" applyBorder="0" applyAlignment="0" applyProtection="0"/>
    <xf numFmtId="0" fontId="13" fillId="0" borderId="0"/>
    <xf numFmtId="0" fontId="16" fillId="0" borderId="0"/>
    <xf numFmtId="0" fontId="14" fillId="0" borderId="0">
      <alignment vertical="top"/>
    </xf>
    <xf numFmtId="0" fontId="12" fillId="0" borderId="0"/>
    <xf numFmtId="0" fontId="12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2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>
      <protection locked="0"/>
    </xf>
    <xf numFmtId="0" fontId="1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9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16" borderId="0" applyNumberFormat="0" applyBorder="0" applyAlignment="0" applyProtection="0"/>
    <xf numFmtId="0" fontId="19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5" borderId="0" applyNumberFormat="0" applyBorder="0" applyAlignment="0" applyProtection="0">
      <alignment vertical="center"/>
    </xf>
    <xf numFmtId="3" fontId="25" fillId="0" borderId="0"/>
    <xf numFmtId="177" fontId="26" fillId="0" borderId="3" applyAlignment="0" applyProtection="0"/>
    <xf numFmtId="178" fontId="14" fillId="0" borderId="0" applyFill="0" applyBorder="0" applyAlignment="0"/>
    <xf numFmtId="0" fontId="27" fillId="22" borderId="4" applyNumberFormat="0" applyAlignment="0" applyProtection="0">
      <alignment vertical="center"/>
    </xf>
    <xf numFmtId="0" fontId="28" fillId="23" borderId="5" applyNumberFormat="0" applyAlignment="0" applyProtection="0">
      <alignment vertical="center"/>
    </xf>
    <xf numFmtId="0" fontId="26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79" fontId="29" fillId="0" borderId="0"/>
    <xf numFmtId="180" fontId="11" fillId="0" borderId="0" applyFont="0" applyFill="0" applyBorder="0" applyAlignment="0" applyProtection="0"/>
    <xf numFmtId="181" fontId="13" fillId="0" borderId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29" fillId="0" borderId="0"/>
    <xf numFmtId="0" fontId="30" fillId="0" borderId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29" fillId="0" borderId="0"/>
    <xf numFmtId="0" fontId="31" fillId="0" borderId="0" applyNumberFormat="0" applyFill="0" applyBorder="0" applyAlignment="0" applyProtection="0">
      <alignment vertical="center"/>
    </xf>
    <xf numFmtId="2" fontId="30" fillId="0" borderId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/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Protection="0"/>
    <xf numFmtId="0" fontId="35" fillId="0" borderId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9" borderId="4" applyNumberFormat="0" applyAlignment="0" applyProtection="0">
      <alignment vertical="center"/>
    </xf>
    <xf numFmtId="0" fontId="34" fillId="21" borderId="2" applyNumberFormat="0" applyBorder="0" applyAlignment="0" applyProtection="0"/>
    <xf numFmtId="186" fontId="42" fillId="27" borderId="0"/>
    <xf numFmtId="0" fontId="43" fillId="0" borderId="11" applyNumberFormat="0" applyFill="0" applyAlignment="0" applyProtection="0">
      <alignment vertical="center"/>
    </xf>
    <xf numFmtId="186" fontId="44" fillId="28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1" fillId="0" borderId="0"/>
    <xf numFmtId="0" fontId="45" fillId="29" borderId="0" applyNumberFormat="0" applyBorder="0" applyAlignment="0" applyProtection="0">
      <alignment vertical="center"/>
    </xf>
    <xf numFmtId="0" fontId="29" fillId="0" borderId="0"/>
    <xf numFmtId="37" fontId="46" fillId="0" borderId="0"/>
    <xf numFmtId="0" fontId="47" fillId="0" borderId="0"/>
    <xf numFmtId="0" fontId="42" fillId="0" borderId="0"/>
    <xf numFmtId="191" fontId="48" fillId="0" borderId="0"/>
    <xf numFmtId="0" fontId="16" fillId="0" borderId="0"/>
    <xf numFmtId="0" fontId="11" fillId="21" borderId="12" applyNumberFormat="0" applyFont="0" applyAlignment="0" applyProtection="0">
      <alignment vertical="center"/>
    </xf>
    <xf numFmtId="0" fontId="49" fillId="22" borderId="13" applyNumberFormat="0" applyAlignment="0" applyProtection="0">
      <alignment vertical="center"/>
    </xf>
    <xf numFmtId="14" fontId="23" fillId="0" borderId="0">
      <alignment horizontal="center" wrapText="1"/>
      <protection locked="0"/>
    </xf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11" fillId="0" borderId="0" applyFont="0" applyFill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26" fillId="0" borderId="14">
      <alignment horizontal="center"/>
    </xf>
    <xf numFmtId="3" fontId="11" fillId="0" borderId="0" applyFont="0" applyFill="0" applyBorder="0" applyAlignment="0" applyProtection="0"/>
    <xf numFmtId="0" fontId="11" fillId="30" borderId="0" applyNumberFormat="0" applyFont="0" applyBorder="0" applyAlignment="0" applyProtection="0"/>
    <xf numFmtId="3" fontId="50" fillId="0" borderId="0"/>
    <xf numFmtId="0" fontId="26" fillId="0" borderId="0" applyNumberFormat="0" applyFill="0" applyBorder="0" applyAlignment="0" applyProtection="0"/>
    <xf numFmtId="0" fontId="51" fillId="31" borderId="15">
      <protection locked="0"/>
    </xf>
    <xf numFmtId="0" fontId="52" fillId="0" borderId="0"/>
    <xf numFmtId="0" fontId="51" fillId="31" borderId="15">
      <protection locked="0"/>
    </xf>
    <xf numFmtId="0" fontId="51" fillId="31" borderId="15">
      <protection locked="0"/>
    </xf>
    <xf numFmtId="0" fontId="53" fillId="0" borderId="0" applyNumberFormat="0" applyFill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96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0" fontId="13" fillId="0" borderId="17" applyNumberFormat="0" applyFill="0" applyProtection="0">
      <alignment horizontal="right"/>
    </xf>
    <xf numFmtId="0" fontId="56" fillId="0" borderId="8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17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61" fillId="0" borderId="18" applyNumberFormat="0" applyFill="0" applyProtection="0">
      <alignment horizont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5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5" fillId="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/>
    <xf numFmtId="0" fontId="71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0" fillId="6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0" fillId="6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16" applyNumberFormat="0" applyFill="0" applyAlignment="0" applyProtection="0">
      <alignment vertical="center"/>
    </xf>
    <xf numFmtId="198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0" fontId="75" fillId="22" borderId="4" applyNumberFormat="0" applyAlignment="0" applyProtection="0">
      <alignment vertical="center"/>
    </xf>
    <xf numFmtId="0" fontId="76" fillId="23" borderId="5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1" fillId="0" borderId="18" applyNumberFormat="0" applyFill="0" applyProtection="0">
      <alignment horizontal="left"/>
    </xf>
    <xf numFmtId="0" fontId="78" fillId="0" borderId="0" applyNumberFormat="0" applyFill="0" applyBorder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0" fillId="0" borderId="0"/>
    <xf numFmtId="0" fontId="81" fillId="32" borderId="0" applyNumberFormat="0" applyBorder="0" applyAlignment="0" applyProtection="0"/>
    <xf numFmtId="0" fontId="81" fillId="33" borderId="0" applyNumberFormat="0" applyBorder="0" applyAlignment="0" applyProtection="0"/>
    <xf numFmtId="0" fontId="81" fillId="3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204" fontId="13" fillId="0" borderId="18" applyFill="0" applyProtection="0">
      <alignment horizontal="right"/>
    </xf>
    <xf numFmtId="0" fontId="13" fillId="0" borderId="17" applyNumberFormat="0" applyFill="0" applyProtection="0">
      <alignment horizontal="left"/>
    </xf>
    <xf numFmtId="0" fontId="82" fillId="29" borderId="0" applyNumberFormat="0" applyBorder="0" applyAlignment="0" applyProtection="0">
      <alignment vertical="center"/>
    </xf>
    <xf numFmtId="0" fontId="83" fillId="22" borderId="13" applyNumberFormat="0" applyAlignment="0" applyProtection="0">
      <alignment vertical="center"/>
    </xf>
    <xf numFmtId="0" fontId="84" fillId="9" borderId="4" applyNumberFormat="0" applyAlignment="0" applyProtection="0">
      <alignment vertical="center"/>
    </xf>
    <xf numFmtId="1" fontId="13" fillId="0" borderId="18" applyFill="0" applyProtection="0">
      <alignment horizontal="center"/>
    </xf>
    <xf numFmtId="1" fontId="85" fillId="0" borderId="2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6" fillId="0" borderId="0"/>
    <xf numFmtId="205" fontId="85" fillId="0" borderId="2">
      <alignment vertical="center"/>
      <protection locked="0"/>
    </xf>
    <xf numFmtId="0" fontId="16" fillId="0" borderId="0"/>
    <xf numFmtId="0" fontId="87" fillId="0" borderId="0"/>
    <xf numFmtId="0" fontId="88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21" borderId="12" applyNumberFormat="0" applyFont="0" applyAlignment="0" applyProtection="0">
      <alignment vertical="center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9" fillId="0" borderId="0"/>
  </cellStyleXfs>
  <cellXfs count="23">
    <xf numFmtId="0" fontId="0" fillId="0" borderId="0" xfId="0">
      <alignment vertical="center"/>
    </xf>
    <xf numFmtId="0" fontId="1" fillId="0" borderId="0" xfId="1"/>
    <xf numFmtId="0" fontId="5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176" fontId="1" fillId="0" borderId="2" xfId="1" applyNumberFormat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" xfId="1" applyBorder="1"/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462">
    <cellStyle name="?鹎%U龡&amp;H?_x0008__x001c__x001c_?_x0007__x0001__x0001_" xfId="2"/>
    <cellStyle name="@ET_Style?CF_Style_1" xfId="3"/>
    <cellStyle name="_20100326高清市院遂宁检察院1080P配置清单26日改" xfId="4"/>
    <cellStyle name="_Book1" xfId="5"/>
    <cellStyle name="_Book1_1" xfId="6"/>
    <cellStyle name="_Book1_2" xfId="7"/>
    <cellStyle name="_Book1_3" xfId="8"/>
    <cellStyle name="_ET_STYLE_NoName_00_" xfId="9"/>
    <cellStyle name="_ET_STYLE_NoName_00__Book1" xfId="10"/>
    <cellStyle name="_ET_STYLE_NoName_00__Book1_1" xfId="11"/>
    <cellStyle name="_ET_STYLE_NoName_00__Book1_1_县公司" xfId="12"/>
    <cellStyle name="_ET_STYLE_NoName_00__Book1_1_银行账户情况表_2010年12月" xfId="13"/>
    <cellStyle name="_ET_STYLE_NoName_00__Book1_2" xfId="14"/>
    <cellStyle name="_ET_STYLE_NoName_00__Book1_3" xfId="15"/>
    <cellStyle name="_ET_STYLE_NoName_00__Book1_县公司" xfId="16"/>
    <cellStyle name="_ET_STYLE_NoName_00__Book1_银行账户情况表_2010年12月" xfId="17"/>
    <cellStyle name="_ET_STYLE_NoName_00__Sheet3" xfId="18"/>
    <cellStyle name="_ET_STYLE_NoName_00__建行" xfId="19"/>
    <cellStyle name="_ET_STYLE_NoName_00__县公司" xfId="20"/>
    <cellStyle name="_ET_STYLE_NoName_00__银行账户情况表_2010年12月" xfId="21"/>
    <cellStyle name="_ET_STYLE_NoName_00__云南水利电力有限公司" xfId="22"/>
    <cellStyle name="_Sheet1" xfId="23"/>
    <cellStyle name="_本部汇总" xfId="24"/>
    <cellStyle name="_杭长项目部职工花名册——架子九队" xfId="25"/>
    <cellStyle name="_南方电网" xfId="26"/>
    <cellStyle name="_弱电系统设备配置报价清单" xfId="27"/>
    <cellStyle name="0,0_x000d__x000a_NA_x000d__x000a_" xfId="28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20% - 强调文字颜色 1 2" xfId="35"/>
    <cellStyle name="20% - 强调文字颜色 2 2" xfId="36"/>
    <cellStyle name="20% - 强调文字颜色 3 2" xfId="37"/>
    <cellStyle name="20% - 强调文字颜色 4 2" xfId="38"/>
    <cellStyle name="20% - 强调文字颜色 5 2" xfId="39"/>
    <cellStyle name="20% - 强调文字颜色 6 2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强调文字颜色 1 2" xfId="47"/>
    <cellStyle name="40% - 强调文字颜色 2 2" xfId="48"/>
    <cellStyle name="40% - 强调文字颜色 3 2" xfId="49"/>
    <cellStyle name="40% - 强调文字颜色 4 2" xfId="50"/>
    <cellStyle name="40% - 强调文字颜色 5 2" xfId="51"/>
    <cellStyle name="40% - 强调文字颜色 6 2" xfId="52"/>
    <cellStyle name="60% - Accent1" xfId="53"/>
    <cellStyle name="60% - Accent2" xfId="54"/>
    <cellStyle name="60% - Accent3" xfId="55"/>
    <cellStyle name="60% - Accent4" xfId="56"/>
    <cellStyle name="60% - Accent5" xfId="57"/>
    <cellStyle name="60% - Accent6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5 2" xfId="63"/>
    <cellStyle name="60% - 强调文字颜色 6 2" xfId="64"/>
    <cellStyle name="6mal" xfId="65"/>
    <cellStyle name="Accent1" xfId="66"/>
    <cellStyle name="Accent1 - 20%" xfId="67"/>
    <cellStyle name="Accent1 - 40%" xfId="68"/>
    <cellStyle name="Accent1 - 60%" xfId="69"/>
    <cellStyle name="Accent1_Book1" xfId="70"/>
    <cellStyle name="Accent2" xfId="71"/>
    <cellStyle name="Accent2 - 20%" xfId="72"/>
    <cellStyle name="Accent2 - 40%" xfId="73"/>
    <cellStyle name="Accent2 - 60%" xfId="74"/>
    <cellStyle name="Accent2_Book1" xfId="75"/>
    <cellStyle name="Accent3" xfId="76"/>
    <cellStyle name="Accent3 - 20%" xfId="77"/>
    <cellStyle name="Accent3 - 40%" xfId="78"/>
    <cellStyle name="Accent3 - 60%" xfId="79"/>
    <cellStyle name="Accent3_Book1" xfId="80"/>
    <cellStyle name="Accent4" xfId="81"/>
    <cellStyle name="Accent4 - 20%" xfId="82"/>
    <cellStyle name="Accent4 - 40%" xfId="83"/>
    <cellStyle name="Accent4 - 60%" xfId="84"/>
    <cellStyle name="Accent4_Book1" xfId="85"/>
    <cellStyle name="Accent5" xfId="86"/>
    <cellStyle name="Accent5 - 20%" xfId="87"/>
    <cellStyle name="Accent5 - 40%" xfId="88"/>
    <cellStyle name="Accent5 - 60%" xfId="89"/>
    <cellStyle name="Accent5_Book1" xfId="90"/>
    <cellStyle name="Accent6" xfId="91"/>
    <cellStyle name="Accent6 - 20%" xfId="92"/>
    <cellStyle name="Accent6 - 40%" xfId="93"/>
    <cellStyle name="Accent6 - 60%" xfId="94"/>
    <cellStyle name="Accent6_Book1" xfId="95"/>
    <cellStyle name="args.style" xfId="96"/>
    <cellStyle name="Bad" xfId="97"/>
    <cellStyle name="Black" xfId="98"/>
    <cellStyle name="Border" xfId="99"/>
    <cellStyle name="Calc Currency (0)" xfId="100"/>
    <cellStyle name="Calculation" xfId="101"/>
    <cellStyle name="Check Cell" xfId="102"/>
    <cellStyle name="ColLevel_0" xfId="103"/>
    <cellStyle name="Comma [0]" xfId="104"/>
    <cellStyle name="comma zerodec" xfId="105"/>
    <cellStyle name="Comma_!!!GO" xfId="106"/>
    <cellStyle name="comma-d" xfId="107"/>
    <cellStyle name="Currency [0]" xfId="108"/>
    <cellStyle name="Currency_!!!GO" xfId="109"/>
    <cellStyle name="Currency1" xfId="110"/>
    <cellStyle name="Date" xfId="111"/>
    <cellStyle name="Dezimal [0]_laroux" xfId="112"/>
    <cellStyle name="Dezimal_laroux" xfId="113"/>
    <cellStyle name="Dollar (zero dec)" xfId="114"/>
    <cellStyle name="Explanatory Text" xfId="115"/>
    <cellStyle name="Fixed" xfId="116"/>
    <cellStyle name="Followed Hyperlink_AheadBehind.xls Chart 23" xfId="117"/>
    <cellStyle name="Good" xfId="118"/>
    <cellStyle name="Grey" xfId="119"/>
    <cellStyle name="Header1" xfId="120"/>
    <cellStyle name="Header2" xfId="121"/>
    <cellStyle name="Heading 1" xfId="122"/>
    <cellStyle name="Heading 2" xfId="123"/>
    <cellStyle name="Heading 3" xfId="124"/>
    <cellStyle name="Heading 4" xfId="125"/>
    <cellStyle name="HEADING1" xfId="126"/>
    <cellStyle name="HEADING2" xfId="127"/>
    <cellStyle name="Hyperlink_AheadBehind.xls Chart 23" xfId="128"/>
    <cellStyle name="Input" xfId="129"/>
    <cellStyle name="Input [yellow]" xfId="130"/>
    <cellStyle name="Input Cells" xfId="131"/>
    <cellStyle name="Linked Cell" xfId="132"/>
    <cellStyle name="Linked Cells" xfId="133"/>
    <cellStyle name="Millares [0]_96 Risk" xfId="134"/>
    <cellStyle name="Millares_96 Risk" xfId="135"/>
    <cellStyle name="Milliers [0]_!!!GO" xfId="136"/>
    <cellStyle name="Milliers_!!!GO" xfId="137"/>
    <cellStyle name="Moneda [0]_96 Risk" xfId="138"/>
    <cellStyle name="Moneda_96 Risk" xfId="139"/>
    <cellStyle name="Mon閠aire [0]_!!!GO" xfId="140"/>
    <cellStyle name="Mon閠aire_!!!GO" xfId="141"/>
    <cellStyle name="MS Sans Serif" xfId="142"/>
    <cellStyle name="Neutral" xfId="143"/>
    <cellStyle name="New Times Roman" xfId="144"/>
    <cellStyle name="no dec" xfId="145"/>
    <cellStyle name="Non défini" xfId="146"/>
    <cellStyle name="Norma,_laroux_4_营业在建 (2)_E21" xfId="147"/>
    <cellStyle name="Normal - Style1" xfId="148"/>
    <cellStyle name="Normal_!!!GO" xfId="149"/>
    <cellStyle name="Note" xfId="150"/>
    <cellStyle name="Output" xfId="151"/>
    <cellStyle name="per.style" xfId="152"/>
    <cellStyle name="Percent [2]" xfId="153"/>
    <cellStyle name="Percent_!!!GO" xfId="154"/>
    <cellStyle name="Pourcentage_pldt" xfId="155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Red" xfId="162"/>
    <cellStyle name="RowLevel_0" xfId="163"/>
    <cellStyle name="sstot" xfId="164"/>
    <cellStyle name="Standard_AREAS" xfId="165"/>
    <cellStyle name="t" xfId="166"/>
    <cellStyle name="t_HVAC Equipment (3)" xfId="167"/>
    <cellStyle name="Title" xfId="168"/>
    <cellStyle name="Total" xfId="169"/>
    <cellStyle name="Tusental (0)_pldt" xfId="170"/>
    <cellStyle name="Tusental_pldt" xfId="171"/>
    <cellStyle name="Valuta (0)_pldt" xfId="172"/>
    <cellStyle name="Valuta_pldt" xfId="173"/>
    <cellStyle name="Warning Text" xfId="174"/>
    <cellStyle name="百分比 2" xfId="175"/>
    <cellStyle name="百分比 3" xfId="176"/>
    <cellStyle name="百分比 4" xfId="177"/>
    <cellStyle name="捠壿 [0.00]_Region Orders (2)" xfId="178"/>
    <cellStyle name="捠壿_Region Orders (2)" xfId="179"/>
    <cellStyle name="编号" xfId="180"/>
    <cellStyle name="标题 1 2" xfId="181"/>
    <cellStyle name="标题 2 2" xfId="182"/>
    <cellStyle name="标题 3 2" xfId="183"/>
    <cellStyle name="标题 4 2" xfId="184"/>
    <cellStyle name="标题 5" xfId="185"/>
    <cellStyle name="标题1" xfId="186"/>
    <cellStyle name="表标题" xfId="187"/>
    <cellStyle name="部门" xfId="188"/>
    <cellStyle name="差 2" xfId="189"/>
    <cellStyle name="差_~4190974" xfId="190"/>
    <cellStyle name="差_~5676413" xfId="191"/>
    <cellStyle name="差_00省级(打印)" xfId="192"/>
    <cellStyle name="差_00省级(定稿)" xfId="193"/>
    <cellStyle name="差_03昭通" xfId="194"/>
    <cellStyle name="差_0502通海县" xfId="195"/>
    <cellStyle name="差_05玉溪" xfId="196"/>
    <cellStyle name="差_0605石屏县" xfId="197"/>
    <cellStyle name="差_1003牟定县" xfId="198"/>
    <cellStyle name="差_1110洱源县" xfId="199"/>
    <cellStyle name="差_11大理" xfId="200"/>
    <cellStyle name="差_2、土地面积、人口、粮食产量基本情况" xfId="201"/>
    <cellStyle name="差_2006年分析表" xfId="202"/>
    <cellStyle name="差_2006年基础数据" xfId="203"/>
    <cellStyle name="差_2006年全省财力计算表（中央、决算）" xfId="204"/>
    <cellStyle name="差_2006年水利统计指标统计表" xfId="205"/>
    <cellStyle name="差_2006年在职人员情况" xfId="206"/>
    <cellStyle name="差_2007年检察院案件数" xfId="207"/>
    <cellStyle name="差_2007年可用财力" xfId="208"/>
    <cellStyle name="差_2007年人员分部门统计表" xfId="209"/>
    <cellStyle name="差_2007年政法部门业务指标" xfId="210"/>
    <cellStyle name="差_2008年县级公安保障标准落实奖励经费分配测算" xfId="211"/>
    <cellStyle name="差_2008云南省分县市中小学教职工统计表（教育厅提供）" xfId="212"/>
    <cellStyle name="差_2009年一般性转移支付标准工资" xfId="213"/>
    <cellStyle name="差_2009年一般性转移支付标准工资_~4190974" xfId="214"/>
    <cellStyle name="差_2009年一般性转移支付标准工资_~5676413" xfId="215"/>
    <cellStyle name="差_2009年一般性转移支付标准工资_不用软件计算9.1不考虑经费管理评价xl" xfId="216"/>
    <cellStyle name="差_2009年一般性转移支付标准工资_地方配套按人均增幅控制8.30xl" xfId="217"/>
    <cellStyle name="差_2009年一般性转移支付标准工资_地方配套按人均增幅控制8.30一般预算平均增幅、人均可用财力平均增幅两次控制、社会治安系数调整、案件数调整xl" xfId="218"/>
    <cellStyle name="差_2009年一般性转移支付标准工资_地方配套按人均增幅控制8.31（调整结案率后）xl" xfId="219"/>
    <cellStyle name="差_2009年一般性转移支付标准工资_奖励补助测算5.22测试" xfId="220"/>
    <cellStyle name="差_2009年一般性转移支付标准工资_奖励补助测算5.23新" xfId="221"/>
    <cellStyle name="差_2009年一般性转移支付标准工资_奖励补助测算5.24冯铸" xfId="222"/>
    <cellStyle name="差_2009年一般性转移支付标准工资_奖励补助测算7.23" xfId="223"/>
    <cellStyle name="差_2009年一般性转移支付标准工资_奖励补助测算7.25" xfId="224"/>
    <cellStyle name="差_2009年一般性转移支付标准工资_奖励补助测算7.25 (version 1) (version 1)" xfId="225"/>
    <cellStyle name="差_530623_2006年县级财政报表附表" xfId="226"/>
    <cellStyle name="差_530629_2006年县级财政报表附表" xfId="227"/>
    <cellStyle name="差_5334_2006年迪庆县级财政报表附表" xfId="228"/>
    <cellStyle name="差_Book1" xfId="229"/>
    <cellStyle name="差_Book1_1" xfId="230"/>
    <cellStyle name="差_Book1_县公司" xfId="231"/>
    <cellStyle name="差_Book1_银行账户情况表_2010年12月" xfId="232"/>
    <cellStyle name="差_Book2" xfId="233"/>
    <cellStyle name="差_M01-2(州市补助收入)" xfId="234"/>
    <cellStyle name="差_M03" xfId="235"/>
    <cellStyle name="差_不用软件计算9.1不考虑经费管理评价xl" xfId="236"/>
    <cellStyle name="差_财政供养人员" xfId="237"/>
    <cellStyle name="差_财政支出对上级的依赖程度" xfId="238"/>
    <cellStyle name="差_城建部门" xfId="239"/>
    <cellStyle name="差_地方配套按人均增幅控制8.30xl" xfId="240"/>
    <cellStyle name="差_地方配套按人均增幅控制8.30一般预算平均增幅、人均可用财力平均增幅两次控制、社会治安系数调整、案件数调整xl" xfId="241"/>
    <cellStyle name="差_地方配套按人均增幅控制8.31（调整结案率后）xl" xfId="242"/>
    <cellStyle name="差_第五部分(才淼、饶永宏）" xfId="243"/>
    <cellStyle name="差_第一部分：综合全" xfId="244"/>
    <cellStyle name="差_高中教师人数（教育厅1.6日提供）" xfId="245"/>
    <cellStyle name="差_汇总" xfId="246"/>
    <cellStyle name="差_汇总-县级财政报表附表" xfId="247"/>
    <cellStyle name="差_基础数据分析" xfId="248"/>
    <cellStyle name="差_架子九队员工实名制花名册(2011年）" xfId="249"/>
    <cellStyle name="差_检验表" xfId="250"/>
    <cellStyle name="差_检验表（调整后）" xfId="251"/>
    <cellStyle name="差_建行" xfId="252"/>
    <cellStyle name="差_奖励补助测算5.22测试" xfId="253"/>
    <cellStyle name="差_奖励补助测算5.23新" xfId="254"/>
    <cellStyle name="差_奖励补助测算5.24冯铸" xfId="255"/>
    <cellStyle name="差_奖励补助测算7.23" xfId="256"/>
    <cellStyle name="差_奖励补助测算7.25" xfId="257"/>
    <cellStyle name="差_奖励补助测算7.25 (version 1) (version 1)" xfId="258"/>
    <cellStyle name="差_教师绩效工资测算表（离退休按各地上报数测算）2009年1月1日" xfId="259"/>
    <cellStyle name="差_教育厅提供义务教育及高中教师人数（2009年1月6日）" xfId="260"/>
    <cellStyle name="差_历年教师人数" xfId="261"/>
    <cellStyle name="差_丽江汇总" xfId="262"/>
    <cellStyle name="差_三季度－表二" xfId="263"/>
    <cellStyle name="差_卫生部门" xfId="264"/>
    <cellStyle name="差_文体广播部门" xfId="265"/>
    <cellStyle name="差_下半年禁毒办案经费分配2544.3万元" xfId="266"/>
    <cellStyle name="差_下半年禁吸戒毒经费1000万元" xfId="267"/>
    <cellStyle name="差_县公司" xfId="268"/>
    <cellStyle name="差_县级公安机关公用经费标准奖励测算方案（定稿）" xfId="269"/>
    <cellStyle name="差_县级基础数据" xfId="270"/>
    <cellStyle name="差_业务工作量指标" xfId="271"/>
    <cellStyle name="差_义务教育阶段教职工人数（教育厅提供最终）" xfId="272"/>
    <cellStyle name="差_银行账户情况表_2010年12月" xfId="273"/>
    <cellStyle name="差_云南农村义务教育统计表" xfId="274"/>
    <cellStyle name="差_云南省2008年中小学教师人数统计表" xfId="275"/>
    <cellStyle name="差_云南省2008年中小学教职工情况（教育厅提供20090101加工整理）" xfId="276"/>
    <cellStyle name="差_云南省2008年转移支付测算——州市本级考核部分及政策性测算" xfId="277"/>
    <cellStyle name="差_云南水利电力有限公司" xfId="278"/>
    <cellStyle name="差_指标四" xfId="279"/>
    <cellStyle name="差_指标五" xfId="280"/>
    <cellStyle name="常规" xfId="0" builtinId="0"/>
    <cellStyle name="常规 10" xfId="281"/>
    <cellStyle name="常规 11" xfId="282"/>
    <cellStyle name="常规 12" xfId="283"/>
    <cellStyle name="常规 13" xfId="284"/>
    <cellStyle name="常规 14" xfId="285"/>
    <cellStyle name="常规 14 2" xfId="286"/>
    <cellStyle name="常规 14 2 2" xfId="287"/>
    <cellStyle name="常规 14_2016年教师招聘报名花名册" xfId="288"/>
    <cellStyle name="常规 15" xfId="1"/>
    <cellStyle name="常规 15 2" xfId="289"/>
    <cellStyle name="常规 16" xfId="290"/>
    <cellStyle name="常规 2" xfId="291"/>
    <cellStyle name="常规 2 2" xfId="292"/>
    <cellStyle name="常规 2 2 2" xfId="293"/>
    <cellStyle name="常规 2 2_2.2014年常山县招考新教师名册汇总及笔试考务" xfId="294"/>
    <cellStyle name="常规 2 3" xfId="295"/>
    <cellStyle name="常规 2 4" xfId="296"/>
    <cellStyle name="常规 2 5" xfId="297"/>
    <cellStyle name="常规 2 6" xfId="298"/>
    <cellStyle name="常规 2 7" xfId="299"/>
    <cellStyle name="常规 2 8" xfId="300"/>
    <cellStyle name="常规 2_02-2008决算报表格式" xfId="301"/>
    <cellStyle name="常规 3" xfId="302"/>
    <cellStyle name="常规 4" xfId="303"/>
    <cellStyle name="常规 5" xfId="304"/>
    <cellStyle name="常规 6" xfId="305"/>
    <cellStyle name="常规 7" xfId="306"/>
    <cellStyle name="常规 8" xfId="307"/>
    <cellStyle name="常规 9" xfId="308"/>
    <cellStyle name="超级链接" xfId="309"/>
    <cellStyle name="分级显示行_1_13区汇总" xfId="310"/>
    <cellStyle name="分级显示列_1_Book1" xfId="311"/>
    <cellStyle name="归盒啦_95" xfId="312"/>
    <cellStyle name="好 2" xfId="313"/>
    <cellStyle name="好_~4190974" xfId="314"/>
    <cellStyle name="好_~5676413" xfId="315"/>
    <cellStyle name="好_00省级(打印)" xfId="316"/>
    <cellStyle name="好_00省级(定稿)" xfId="317"/>
    <cellStyle name="好_03昭通" xfId="318"/>
    <cellStyle name="好_0502通海县" xfId="319"/>
    <cellStyle name="好_05玉溪" xfId="320"/>
    <cellStyle name="好_0605石屏县" xfId="321"/>
    <cellStyle name="好_1003牟定县" xfId="322"/>
    <cellStyle name="好_1110洱源县" xfId="323"/>
    <cellStyle name="好_11大理" xfId="324"/>
    <cellStyle name="好_2、土地面积、人口、粮食产量基本情况" xfId="325"/>
    <cellStyle name="好_2006年分析表" xfId="326"/>
    <cellStyle name="好_2006年基础数据" xfId="327"/>
    <cellStyle name="好_2006年全省财力计算表（中央、决算）" xfId="328"/>
    <cellStyle name="好_2006年水利统计指标统计表" xfId="329"/>
    <cellStyle name="好_2006年在职人员情况" xfId="330"/>
    <cellStyle name="好_2007年检察院案件数" xfId="331"/>
    <cellStyle name="好_2007年可用财力" xfId="332"/>
    <cellStyle name="好_2007年人员分部门统计表" xfId="333"/>
    <cellStyle name="好_2007年政法部门业务指标" xfId="334"/>
    <cellStyle name="好_2008年县级公安保障标准落实奖励经费分配测算" xfId="335"/>
    <cellStyle name="好_2008云南省分县市中小学教职工统计表（教育厅提供）" xfId="336"/>
    <cellStyle name="好_2009年一般性转移支付标准工资" xfId="337"/>
    <cellStyle name="好_2009年一般性转移支付标准工资_~4190974" xfId="338"/>
    <cellStyle name="好_2009年一般性转移支付标准工资_~5676413" xfId="339"/>
    <cellStyle name="好_2009年一般性转移支付标准工资_不用软件计算9.1不考虑经费管理评价xl" xfId="340"/>
    <cellStyle name="好_2009年一般性转移支付标准工资_地方配套按人均增幅控制8.30xl" xfId="341"/>
    <cellStyle name="好_2009年一般性转移支付标准工资_地方配套按人均增幅控制8.30一般预算平均增幅、人均可用财力平均增幅两次控制、社会治安系数调整、案件数调整xl" xfId="342"/>
    <cellStyle name="好_2009年一般性转移支付标准工资_地方配套按人均增幅控制8.31（调整结案率后）xl" xfId="343"/>
    <cellStyle name="好_2009年一般性转移支付标准工资_奖励补助测算5.22测试" xfId="344"/>
    <cellStyle name="好_2009年一般性转移支付标准工资_奖励补助测算5.23新" xfId="345"/>
    <cellStyle name="好_2009年一般性转移支付标准工资_奖励补助测算5.24冯铸" xfId="346"/>
    <cellStyle name="好_2009年一般性转移支付标准工资_奖励补助测算7.23" xfId="347"/>
    <cellStyle name="好_2009年一般性转移支付标准工资_奖励补助测算7.25" xfId="348"/>
    <cellStyle name="好_2009年一般性转移支付标准工资_奖励补助测算7.25 (version 1) (version 1)" xfId="349"/>
    <cellStyle name="好_530623_2006年县级财政报表附表" xfId="350"/>
    <cellStyle name="好_530629_2006年县级财政报表附表" xfId="351"/>
    <cellStyle name="好_5334_2006年迪庆县级财政报表附表" xfId="352"/>
    <cellStyle name="好_Book1" xfId="353"/>
    <cellStyle name="好_Book1_1" xfId="354"/>
    <cellStyle name="好_Book1_县公司" xfId="355"/>
    <cellStyle name="好_Book1_银行账户情况表_2010年12月" xfId="356"/>
    <cellStyle name="好_Book2" xfId="357"/>
    <cellStyle name="好_M01-2(州市补助收入)" xfId="358"/>
    <cellStyle name="好_M03" xfId="359"/>
    <cellStyle name="好_不用软件计算9.1不考虑经费管理评价xl" xfId="360"/>
    <cellStyle name="好_财政供养人员" xfId="361"/>
    <cellStyle name="好_财政支出对上级的依赖程度" xfId="362"/>
    <cellStyle name="好_城建部门" xfId="363"/>
    <cellStyle name="好_地方配套按人均增幅控制8.30xl" xfId="364"/>
    <cellStyle name="好_地方配套按人均增幅控制8.30一般预算平均增幅、人均可用财力平均增幅两次控制、社会治安系数调整、案件数调整xl" xfId="365"/>
    <cellStyle name="好_地方配套按人均增幅控制8.31（调整结案率后）xl" xfId="366"/>
    <cellStyle name="好_第五部分(才淼、饶永宏）" xfId="367"/>
    <cellStyle name="好_第一部分：综合全" xfId="368"/>
    <cellStyle name="好_高中教师人数（教育厅1.6日提供）" xfId="369"/>
    <cellStyle name="好_汇总" xfId="370"/>
    <cellStyle name="好_汇总-县级财政报表附表" xfId="371"/>
    <cellStyle name="好_基础数据分析" xfId="372"/>
    <cellStyle name="好_架子九队员工实名制花名册(2011年）" xfId="373"/>
    <cellStyle name="好_检验表" xfId="374"/>
    <cellStyle name="好_检验表（调整后）" xfId="375"/>
    <cellStyle name="好_建行" xfId="376"/>
    <cellStyle name="好_奖励补助测算5.22测试" xfId="377"/>
    <cellStyle name="好_奖励补助测算5.23新" xfId="378"/>
    <cellStyle name="好_奖励补助测算5.24冯铸" xfId="379"/>
    <cellStyle name="好_奖励补助测算7.23" xfId="380"/>
    <cellStyle name="好_奖励补助测算7.25" xfId="381"/>
    <cellStyle name="好_奖励补助测算7.25 (version 1) (version 1)" xfId="382"/>
    <cellStyle name="好_教师绩效工资测算表（离退休按各地上报数测算）2009年1月1日" xfId="383"/>
    <cellStyle name="好_教育厅提供义务教育及高中教师人数（2009年1月6日）" xfId="384"/>
    <cellStyle name="好_历年教师人数" xfId="385"/>
    <cellStyle name="好_丽江汇总" xfId="386"/>
    <cellStyle name="好_三季度－表二" xfId="387"/>
    <cellStyle name="好_卫生部门" xfId="388"/>
    <cellStyle name="好_文体广播部门" xfId="389"/>
    <cellStyle name="好_下半年禁毒办案经费分配2544.3万元" xfId="390"/>
    <cellStyle name="好_下半年禁吸戒毒经费1000万元" xfId="391"/>
    <cellStyle name="好_县公司" xfId="392"/>
    <cellStyle name="好_县级公安机关公用经费标准奖励测算方案（定稿）" xfId="393"/>
    <cellStyle name="好_县级基础数据" xfId="394"/>
    <cellStyle name="好_业务工作量指标" xfId="395"/>
    <cellStyle name="好_义务教育阶段教职工人数（教育厅提供最终）" xfId="396"/>
    <cellStyle name="好_银行账户情况表_2010年12月" xfId="397"/>
    <cellStyle name="好_云南农村义务教育统计表" xfId="398"/>
    <cellStyle name="好_云南省2008年中小学教师人数统计表" xfId="399"/>
    <cellStyle name="好_云南省2008年中小学教职工情况（教育厅提供20090101加工整理）" xfId="400"/>
    <cellStyle name="好_云南省2008年转移支付测算——州市本级考核部分及政策性测算" xfId="401"/>
    <cellStyle name="好_云南水利电力有限公司" xfId="402"/>
    <cellStyle name="好_指标四" xfId="403"/>
    <cellStyle name="好_指标五" xfId="404"/>
    <cellStyle name="后继超级链接" xfId="405"/>
    <cellStyle name="后继超链接" xfId="406"/>
    <cellStyle name="汇总 2" xfId="407"/>
    <cellStyle name="货币 2" xfId="408"/>
    <cellStyle name="货币 2 2" xfId="409"/>
    <cellStyle name="貨幣 [0]_SGV" xfId="410"/>
    <cellStyle name="貨幣_SGV" xfId="411"/>
    <cellStyle name="计算 2" xfId="412"/>
    <cellStyle name="检查单元格 2" xfId="413"/>
    <cellStyle name="解释性文本 2" xfId="414"/>
    <cellStyle name="借出原因" xfId="415"/>
    <cellStyle name="警告文本 2" xfId="416"/>
    <cellStyle name="链接单元格 2" xfId="417"/>
    <cellStyle name="霓付 [0]_ +Foil &amp; -FOIL &amp; PAPER" xfId="418"/>
    <cellStyle name="霓付_ +Foil &amp; -FOIL &amp; PAPER" xfId="419"/>
    <cellStyle name="烹拳 [0]_ +Foil &amp; -FOIL &amp; PAPER" xfId="420"/>
    <cellStyle name="烹拳_ +Foil &amp; -FOIL &amp; PAPER" xfId="421"/>
    <cellStyle name="普通_ 白土" xfId="422"/>
    <cellStyle name="千分位[0]_ 白土" xfId="423"/>
    <cellStyle name="千分位_ 白土" xfId="424"/>
    <cellStyle name="千位[0]_ 方正PC" xfId="425"/>
    <cellStyle name="千位_ 方正PC" xfId="426"/>
    <cellStyle name="千位分隔 2" xfId="427"/>
    <cellStyle name="千位分隔 3" xfId="428"/>
    <cellStyle name="千位分隔[0] 2" xfId="429"/>
    <cellStyle name="钎霖_4岿角利" xfId="430"/>
    <cellStyle name="强调 1" xfId="431"/>
    <cellStyle name="强调 2" xfId="432"/>
    <cellStyle name="强调 3" xfId="433"/>
    <cellStyle name="强调文字颜色 1 2" xfId="434"/>
    <cellStyle name="强调文字颜色 2 2" xfId="435"/>
    <cellStyle name="强调文字颜色 3 2" xfId="436"/>
    <cellStyle name="强调文字颜色 4 2" xfId="437"/>
    <cellStyle name="强调文字颜色 5 2" xfId="438"/>
    <cellStyle name="强调文字颜色 6 2" xfId="439"/>
    <cellStyle name="日期" xfId="440"/>
    <cellStyle name="商品名称" xfId="441"/>
    <cellStyle name="适中 2" xfId="442"/>
    <cellStyle name="输出 2" xfId="443"/>
    <cellStyle name="输入 2" xfId="444"/>
    <cellStyle name="数量" xfId="445"/>
    <cellStyle name="数字" xfId="446"/>
    <cellStyle name="㼿㼿㼿㼿㼿㼿" xfId="447"/>
    <cellStyle name="㼿㼿㼿㼿㼿㼿㼿㼿㼿㼿㼿?" xfId="448"/>
    <cellStyle name="未定义" xfId="449"/>
    <cellStyle name="小数" xfId="450"/>
    <cellStyle name="样式 1" xfId="451"/>
    <cellStyle name="一般_SGV" xfId="452"/>
    <cellStyle name="昗弨_Pacific Region P&amp;L" xfId="453"/>
    <cellStyle name="寘嬫愗傝 [0.00]_Region Orders (2)" xfId="454"/>
    <cellStyle name="寘嬫愗傝_Region Orders (2)" xfId="455"/>
    <cellStyle name="注释 2" xfId="456"/>
    <cellStyle name="콤마 [0]_BOILER-CO1" xfId="457"/>
    <cellStyle name="콤마_BOILER-CO1" xfId="458"/>
    <cellStyle name="통화 [0]_BOILER-CO1" xfId="459"/>
    <cellStyle name="통화_BOILER-CO1" xfId="460"/>
    <cellStyle name="표준_0N-HANDLING " xfId="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5"/>
  <sheetViews>
    <sheetView tabSelected="1" workbookViewId="0">
      <pane ySplit="2" topLeftCell="A3" activePane="bottomLeft" state="frozen"/>
      <selection pane="bottomLeft" activeCell="O21" sqref="O21"/>
    </sheetView>
  </sheetViews>
  <sheetFormatPr defaultColWidth="7.875" defaultRowHeight="15"/>
  <cols>
    <col min="1" max="1" width="4.375" style="17" customWidth="1"/>
    <col min="2" max="2" width="18.125" style="17" customWidth="1"/>
    <col min="3" max="3" width="6.375" style="17" customWidth="1"/>
    <col min="4" max="4" width="6" style="17" customWidth="1"/>
    <col min="5" max="5" width="8.875" style="21" customWidth="1"/>
    <col min="6" max="7" width="6.375" style="17" customWidth="1"/>
    <col min="8" max="8" width="9.125" style="17" customWidth="1"/>
    <col min="9" max="9" width="7.875" style="17"/>
    <col min="10" max="10" width="14.125" style="17" customWidth="1"/>
    <col min="11" max="11" width="18.5" style="17" customWidth="1"/>
    <col min="12" max="16384" width="7.875" style="1"/>
  </cols>
  <sheetData>
    <row r="1" spans="1:11" ht="25.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4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11" ht="28.5">
      <c r="A3" s="2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1" t="s">
        <v>16</v>
      </c>
      <c r="G3" s="5" t="s">
        <v>16</v>
      </c>
      <c r="H3" s="5" t="s">
        <v>16</v>
      </c>
      <c r="I3" s="11" t="s">
        <v>16</v>
      </c>
      <c r="J3" s="5" t="s">
        <v>17</v>
      </c>
      <c r="K3" s="6" t="s">
        <v>18</v>
      </c>
    </row>
    <row r="4" spans="1:11">
      <c r="A4" s="2">
        <v>2</v>
      </c>
      <c r="B4" s="7" t="s">
        <v>12</v>
      </c>
      <c r="C4" s="9" t="s">
        <v>19</v>
      </c>
      <c r="D4" s="9" t="s">
        <v>14</v>
      </c>
      <c r="E4" s="10" t="s">
        <v>20</v>
      </c>
      <c r="F4" s="6">
        <v>2</v>
      </c>
      <c r="G4" s="6">
        <v>2</v>
      </c>
      <c r="H4" s="12">
        <v>82.802999999999997</v>
      </c>
      <c r="I4" s="6">
        <f>RANK(H4,$H$4:$H$31)</f>
        <v>1</v>
      </c>
      <c r="J4" s="6" t="s">
        <v>21</v>
      </c>
      <c r="K4" s="6"/>
    </row>
    <row r="5" spans="1:11" s="14" customFormat="1">
      <c r="A5" s="2">
        <v>3</v>
      </c>
      <c r="B5" s="7" t="s">
        <v>12</v>
      </c>
      <c r="C5" s="9" t="s">
        <v>22</v>
      </c>
      <c r="D5" s="9" t="s">
        <v>14</v>
      </c>
      <c r="E5" s="10" t="s">
        <v>23</v>
      </c>
      <c r="F5" s="6">
        <v>1</v>
      </c>
      <c r="G5" s="6">
        <v>7</v>
      </c>
      <c r="H5" s="12">
        <v>82.400999999999996</v>
      </c>
      <c r="I5" s="6">
        <f t="shared" ref="I5:I31" si="0">RANK(H5,$H$4:$H$31)</f>
        <v>2</v>
      </c>
      <c r="J5" s="6" t="s">
        <v>21</v>
      </c>
      <c r="K5" s="13"/>
    </row>
    <row r="6" spans="1:11">
      <c r="A6" s="2">
        <v>4</v>
      </c>
      <c r="B6" s="7" t="s">
        <v>12</v>
      </c>
      <c r="C6" s="9" t="s">
        <v>24</v>
      </c>
      <c r="D6" s="9" t="s">
        <v>14</v>
      </c>
      <c r="E6" s="10" t="s">
        <v>25</v>
      </c>
      <c r="F6" s="6">
        <v>1</v>
      </c>
      <c r="G6" s="6">
        <v>13</v>
      </c>
      <c r="H6" s="12">
        <v>80.745999999999995</v>
      </c>
      <c r="I6" s="6">
        <f t="shared" si="0"/>
        <v>3</v>
      </c>
      <c r="J6" s="6" t="s">
        <v>21</v>
      </c>
      <c r="K6" s="6"/>
    </row>
    <row r="7" spans="1:11">
      <c r="A7" s="2">
        <v>5</v>
      </c>
      <c r="B7" s="7" t="s">
        <v>12</v>
      </c>
      <c r="C7" s="9" t="s">
        <v>26</v>
      </c>
      <c r="D7" s="9" t="s">
        <v>14</v>
      </c>
      <c r="E7" s="10" t="s">
        <v>27</v>
      </c>
      <c r="F7" s="6">
        <v>1</v>
      </c>
      <c r="G7" s="6">
        <v>6</v>
      </c>
      <c r="H7" s="12">
        <v>80.415000000000006</v>
      </c>
      <c r="I7" s="6">
        <f t="shared" si="0"/>
        <v>4</v>
      </c>
      <c r="J7" s="6" t="s">
        <v>21</v>
      </c>
      <c r="K7" s="6"/>
    </row>
    <row r="8" spans="1:11">
      <c r="A8" s="2">
        <v>6</v>
      </c>
      <c r="B8" s="7" t="s">
        <v>12</v>
      </c>
      <c r="C8" s="9" t="s">
        <v>28</v>
      </c>
      <c r="D8" s="9" t="s">
        <v>14</v>
      </c>
      <c r="E8" s="10" t="s">
        <v>29</v>
      </c>
      <c r="F8" s="6">
        <v>2</v>
      </c>
      <c r="G8" s="6">
        <v>3</v>
      </c>
      <c r="H8" s="12">
        <v>80.11</v>
      </c>
      <c r="I8" s="6">
        <f t="shared" si="0"/>
        <v>5</v>
      </c>
      <c r="J8" s="6" t="s">
        <v>21</v>
      </c>
      <c r="K8" s="6"/>
    </row>
    <row r="9" spans="1:11">
      <c r="A9" s="2">
        <v>7</v>
      </c>
      <c r="B9" s="7" t="s">
        <v>12</v>
      </c>
      <c r="C9" s="9" t="s">
        <v>30</v>
      </c>
      <c r="D9" s="9" t="s">
        <v>14</v>
      </c>
      <c r="E9" s="10" t="s">
        <v>31</v>
      </c>
      <c r="F9" s="13">
        <v>2</v>
      </c>
      <c r="G9" s="13">
        <v>9</v>
      </c>
      <c r="H9" s="12">
        <v>79.772999999999996</v>
      </c>
      <c r="I9" s="6">
        <f t="shared" si="0"/>
        <v>6</v>
      </c>
      <c r="J9" s="6" t="s">
        <v>21</v>
      </c>
      <c r="K9" s="6"/>
    </row>
    <row r="10" spans="1:11">
      <c r="A10" s="2">
        <v>8</v>
      </c>
      <c r="B10" s="7" t="s">
        <v>12</v>
      </c>
      <c r="C10" s="9" t="s">
        <v>32</v>
      </c>
      <c r="D10" s="9" t="s">
        <v>14</v>
      </c>
      <c r="E10" s="10" t="s">
        <v>29</v>
      </c>
      <c r="F10" s="6">
        <v>1</v>
      </c>
      <c r="G10" s="6">
        <v>2</v>
      </c>
      <c r="H10" s="12">
        <v>79.753</v>
      </c>
      <c r="I10" s="6">
        <f t="shared" si="0"/>
        <v>7</v>
      </c>
      <c r="J10" s="6" t="s">
        <v>21</v>
      </c>
      <c r="K10" s="6"/>
    </row>
    <row r="11" spans="1:11">
      <c r="A11" s="2">
        <v>9</v>
      </c>
      <c r="B11" s="7" t="s">
        <v>12</v>
      </c>
      <c r="C11" s="15" t="s">
        <v>33</v>
      </c>
      <c r="D11" s="15" t="s">
        <v>14</v>
      </c>
      <c r="E11" s="10" t="s">
        <v>34</v>
      </c>
      <c r="F11" s="6">
        <v>1</v>
      </c>
      <c r="G11" s="6">
        <v>5</v>
      </c>
      <c r="H11" s="12">
        <v>79.753</v>
      </c>
      <c r="I11" s="6">
        <f t="shared" si="0"/>
        <v>7</v>
      </c>
      <c r="J11" s="6" t="s">
        <v>21</v>
      </c>
      <c r="K11" s="6"/>
    </row>
    <row r="12" spans="1:11">
      <c r="A12" s="2">
        <v>10</v>
      </c>
      <c r="B12" s="7" t="s">
        <v>12</v>
      </c>
      <c r="C12" s="9" t="s">
        <v>35</v>
      </c>
      <c r="D12" s="9" t="s">
        <v>14</v>
      </c>
      <c r="E12" s="10" t="s">
        <v>36</v>
      </c>
      <c r="F12" s="6">
        <v>2</v>
      </c>
      <c r="G12" s="6">
        <v>8</v>
      </c>
      <c r="H12" s="12">
        <v>79.436999999999998</v>
      </c>
      <c r="I12" s="6">
        <f t="shared" si="0"/>
        <v>9</v>
      </c>
      <c r="J12" s="6" t="s">
        <v>21</v>
      </c>
      <c r="K12" s="6"/>
    </row>
    <row r="13" spans="1:11">
      <c r="A13" s="2">
        <v>11</v>
      </c>
      <c r="B13" s="7" t="s">
        <v>12</v>
      </c>
      <c r="C13" s="9" t="s">
        <v>37</v>
      </c>
      <c r="D13" s="9" t="s">
        <v>14</v>
      </c>
      <c r="E13" s="10" t="s">
        <v>38</v>
      </c>
      <c r="F13" s="6">
        <v>1</v>
      </c>
      <c r="G13" s="6">
        <v>3</v>
      </c>
      <c r="H13" s="12">
        <v>78.430000000000007</v>
      </c>
      <c r="I13" s="6">
        <f t="shared" si="0"/>
        <v>10</v>
      </c>
      <c r="J13" s="6" t="s">
        <v>21</v>
      </c>
      <c r="K13" s="6"/>
    </row>
    <row r="14" spans="1:11">
      <c r="A14" s="2">
        <v>12</v>
      </c>
      <c r="B14" s="7" t="s">
        <v>12</v>
      </c>
      <c r="C14" s="9" t="s">
        <v>39</v>
      </c>
      <c r="D14" s="9" t="s">
        <v>14</v>
      </c>
      <c r="E14" s="10" t="s">
        <v>31</v>
      </c>
      <c r="F14" s="13">
        <v>2</v>
      </c>
      <c r="G14" s="13">
        <v>7</v>
      </c>
      <c r="H14" s="12">
        <v>77.417000000000002</v>
      </c>
      <c r="I14" s="6">
        <f t="shared" si="0"/>
        <v>11</v>
      </c>
      <c r="J14" s="6" t="s">
        <v>21</v>
      </c>
      <c r="K14" s="6"/>
    </row>
    <row r="15" spans="1:11">
      <c r="A15" s="2">
        <v>13</v>
      </c>
      <c r="B15" s="7" t="s">
        <v>12</v>
      </c>
      <c r="C15" s="9" t="s">
        <v>40</v>
      </c>
      <c r="D15" s="9" t="s">
        <v>14</v>
      </c>
      <c r="E15" s="10" t="s">
        <v>41</v>
      </c>
      <c r="F15" s="6">
        <v>1</v>
      </c>
      <c r="G15" s="6">
        <v>4</v>
      </c>
      <c r="H15" s="12">
        <v>77.105999999999995</v>
      </c>
      <c r="I15" s="6">
        <f t="shared" si="0"/>
        <v>12</v>
      </c>
      <c r="J15" s="6" t="s">
        <v>21</v>
      </c>
      <c r="K15" s="6"/>
    </row>
    <row r="16" spans="1:11">
      <c r="A16" s="2">
        <v>14</v>
      </c>
      <c r="B16" s="7" t="s">
        <v>12</v>
      </c>
      <c r="C16" s="9" t="s">
        <v>42</v>
      </c>
      <c r="D16" s="9" t="s">
        <v>14</v>
      </c>
      <c r="E16" s="10" t="s">
        <v>43</v>
      </c>
      <c r="F16" s="6">
        <v>1</v>
      </c>
      <c r="G16" s="6">
        <v>11</v>
      </c>
      <c r="H16" s="12">
        <v>77.105999999999995</v>
      </c>
      <c r="I16" s="6">
        <f t="shared" si="0"/>
        <v>12</v>
      </c>
      <c r="J16" s="6" t="s">
        <v>21</v>
      </c>
      <c r="K16" s="6"/>
    </row>
    <row r="17" spans="1:11">
      <c r="A17" s="2">
        <v>15</v>
      </c>
      <c r="B17" s="7" t="s">
        <v>12</v>
      </c>
      <c r="C17" s="15" t="s">
        <v>44</v>
      </c>
      <c r="D17" s="15" t="s">
        <v>14</v>
      </c>
      <c r="E17" s="10" t="s">
        <v>45</v>
      </c>
      <c r="F17" s="6">
        <v>1</v>
      </c>
      <c r="G17" s="6">
        <v>16</v>
      </c>
      <c r="H17" s="12">
        <v>76.444000000000003</v>
      </c>
      <c r="I17" s="6">
        <f t="shared" si="0"/>
        <v>14</v>
      </c>
      <c r="J17" s="6" t="s">
        <v>21</v>
      </c>
      <c r="K17" s="6"/>
    </row>
    <row r="18" spans="1:11">
      <c r="A18" s="2">
        <v>16</v>
      </c>
      <c r="B18" s="7" t="s">
        <v>12</v>
      </c>
      <c r="C18" s="9" t="s">
        <v>46</v>
      </c>
      <c r="D18" s="9" t="s">
        <v>14</v>
      </c>
      <c r="E18" s="10" t="s">
        <v>47</v>
      </c>
      <c r="F18" s="6">
        <v>2</v>
      </c>
      <c r="G18" s="6">
        <v>10</v>
      </c>
      <c r="H18" s="12">
        <v>76.070999999999998</v>
      </c>
      <c r="I18" s="6">
        <f t="shared" si="0"/>
        <v>15</v>
      </c>
      <c r="J18" s="6" t="s">
        <v>21</v>
      </c>
      <c r="K18" s="6"/>
    </row>
    <row r="19" spans="1:11">
      <c r="A19" s="2">
        <v>17</v>
      </c>
      <c r="B19" s="7" t="s">
        <v>12</v>
      </c>
      <c r="C19" s="9" t="s">
        <v>48</v>
      </c>
      <c r="D19" s="9" t="s">
        <v>14</v>
      </c>
      <c r="E19" s="10" t="s">
        <v>49</v>
      </c>
      <c r="F19" s="6">
        <v>1</v>
      </c>
      <c r="G19" s="6">
        <v>1</v>
      </c>
      <c r="H19" s="12">
        <v>75.781999999999996</v>
      </c>
      <c r="I19" s="6">
        <f t="shared" si="0"/>
        <v>16</v>
      </c>
      <c r="J19" s="6" t="s">
        <v>21</v>
      </c>
      <c r="K19" s="6"/>
    </row>
    <row r="20" spans="1:11">
      <c r="A20" s="2">
        <v>18</v>
      </c>
      <c r="B20" s="7" t="s">
        <v>12</v>
      </c>
      <c r="C20" s="9" t="s">
        <v>50</v>
      </c>
      <c r="D20" s="9" t="s">
        <v>14</v>
      </c>
      <c r="E20" s="10" t="s">
        <v>51</v>
      </c>
      <c r="F20" s="6">
        <v>1</v>
      </c>
      <c r="G20" s="6">
        <v>8</v>
      </c>
      <c r="H20" s="12">
        <v>75.781999999999996</v>
      </c>
      <c r="I20" s="6">
        <f t="shared" si="0"/>
        <v>16</v>
      </c>
      <c r="J20" s="6" t="s">
        <v>21</v>
      </c>
      <c r="K20" s="6"/>
    </row>
    <row r="21" spans="1:11">
      <c r="A21" s="2">
        <v>19</v>
      </c>
      <c r="B21" s="7" t="s">
        <v>12</v>
      </c>
      <c r="C21" s="9" t="s">
        <v>52</v>
      </c>
      <c r="D21" s="9" t="s">
        <v>14</v>
      </c>
      <c r="E21" s="10" t="s">
        <v>53</v>
      </c>
      <c r="F21" s="6">
        <v>1</v>
      </c>
      <c r="G21" s="6">
        <v>10</v>
      </c>
      <c r="H21" s="12">
        <v>75.781999999999996</v>
      </c>
      <c r="I21" s="6">
        <f t="shared" si="0"/>
        <v>16</v>
      </c>
      <c r="J21" s="6" t="s">
        <v>21</v>
      </c>
      <c r="K21" s="6"/>
    </row>
    <row r="22" spans="1:11">
      <c r="A22" s="2">
        <v>20</v>
      </c>
      <c r="B22" s="7" t="s">
        <v>12</v>
      </c>
      <c r="C22" s="15" t="s">
        <v>54</v>
      </c>
      <c r="D22" s="15" t="s">
        <v>14</v>
      </c>
      <c r="E22" s="10" t="s">
        <v>55</v>
      </c>
      <c r="F22" s="6">
        <v>2</v>
      </c>
      <c r="G22" s="6">
        <v>11</v>
      </c>
      <c r="H22" s="12">
        <v>75.733999999999995</v>
      </c>
      <c r="I22" s="6">
        <f t="shared" si="0"/>
        <v>19</v>
      </c>
      <c r="J22" s="6" t="s">
        <v>21</v>
      </c>
      <c r="K22" s="6"/>
    </row>
    <row r="23" spans="1:11">
      <c r="A23" s="2">
        <v>21</v>
      </c>
      <c r="B23" s="7" t="s">
        <v>12</v>
      </c>
      <c r="C23" s="9" t="s">
        <v>56</v>
      </c>
      <c r="D23" s="9" t="s">
        <v>14</v>
      </c>
      <c r="E23" s="10" t="s">
        <v>57</v>
      </c>
      <c r="F23" s="6">
        <v>1</v>
      </c>
      <c r="G23" s="6">
        <v>9</v>
      </c>
      <c r="H23" s="12">
        <v>75.450999999999993</v>
      </c>
      <c r="I23" s="6">
        <f t="shared" si="0"/>
        <v>20</v>
      </c>
      <c r="J23" s="6" t="s">
        <v>21</v>
      </c>
      <c r="K23" s="6"/>
    </row>
    <row r="24" spans="1:11">
      <c r="A24" s="2">
        <v>22</v>
      </c>
      <c r="B24" s="7" t="s">
        <v>12</v>
      </c>
      <c r="C24" s="9" t="s">
        <v>58</v>
      </c>
      <c r="D24" s="9" t="s">
        <v>14</v>
      </c>
      <c r="E24" s="10" t="s">
        <v>59</v>
      </c>
      <c r="F24" s="6">
        <v>1</v>
      </c>
      <c r="G24" s="6">
        <v>15</v>
      </c>
      <c r="H24" s="12">
        <v>74.790000000000006</v>
      </c>
      <c r="I24" s="6">
        <f t="shared" si="0"/>
        <v>21</v>
      </c>
      <c r="J24" s="6" t="s">
        <v>21</v>
      </c>
      <c r="K24" s="6"/>
    </row>
    <row r="25" spans="1:11">
      <c r="A25" s="2">
        <v>23</v>
      </c>
      <c r="B25" s="7" t="s">
        <v>12</v>
      </c>
      <c r="C25" s="9" t="s">
        <v>60</v>
      </c>
      <c r="D25" s="9" t="s">
        <v>14</v>
      </c>
      <c r="E25" s="10" t="s">
        <v>61</v>
      </c>
      <c r="F25" s="6">
        <v>2</v>
      </c>
      <c r="G25" s="6">
        <v>5</v>
      </c>
      <c r="H25" s="12">
        <v>74.724000000000004</v>
      </c>
      <c r="I25" s="6">
        <f t="shared" si="0"/>
        <v>22</v>
      </c>
      <c r="J25" s="6" t="s">
        <v>21</v>
      </c>
      <c r="K25" s="6"/>
    </row>
    <row r="26" spans="1:11">
      <c r="A26" s="2">
        <v>24</v>
      </c>
      <c r="B26" s="7" t="s">
        <v>12</v>
      </c>
      <c r="C26" s="9" t="s">
        <v>62</v>
      </c>
      <c r="D26" s="9" t="s">
        <v>14</v>
      </c>
      <c r="E26" s="10" t="s">
        <v>36</v>
      </c>
      <c r="F26" s="6">
        <v>2</v>
      </c>
      <c r="G26" s="6">
        <v>1</v>
      </c>
      <c r="H26" s="12">
        <v>74.051000000000002</v>
      </c>
      <c r="I26" s="6">
        <f t="shared" si="0"/>
        <v>23</v>
      </c>
      <c r="J26" s="6" t="s">
        <v>21</v>
      </c>
      <c r="K26" s="6"/>
    </row>
    <row r="27" spans="1:11">
      <c r="A27" s="2">
        <v>25</v>
      </c>
      <c r="B27" s="7" t="s">
        <v>12</v>
      </c>
      <c r="C27" s="15" t="s">
        <v>63</v>
      </c>
      <c r="D27" s="15" t="s">
        <v>14</v>
      </c>
      <c r="E27" s="10" t="s">
        <v>64</v>
      </c>
      <c r="F27" s="6">
        <v>2</v>
      </c>
      <c r="G27" s="6">
        <v>6</v>
      </c>
      <c r="H27" s="12">
        <v>73.378</v>
      </c>
      <c r="I27" s="16">
        <f t="shared" si="0"/>
        <v>24</v>
      </c>
      <c r="J27" s="16" t="s">
        <v>21</v>
      </c>
      <c r="K27" s="6" t="s">
        <v>65</v>
      </c>
    </row>
    <row r="28" spans="1:11" s="14" customFormat="1">
      <c r="A28" s="2">
        <v>26</v>
      </c>
      <c r="B28" s="7" t="s">
        <v>12</v>
      </c>
      <c r="C28" s="9" t="s">
        <v>66</v>
      </c>
      <c r="D28" s="9" t="s">
        <v>14</v>
      </c>
      <c r="E28" s="10" t="s">
        <v>67</v>
      </c>
      <c r="F28" s="6">
        <v>2</v>
      </c>
      <c r="G28" s="6">
        <v>12</v>
      </c>
      <c r="H28" s="12">
        <v>73.378</v>
      </c>
      <c r="I28" s="16">
        <f t="shared" si="0"/>
        <v>24</v>
      </c>
      <c r="J28" s="16" t="s">
        <v>21</v>
      </c>
      <c r="K28" s="6" t="s">
        <v>65</v>
      </c>
    </row>
    <row r="29" spans="1:11">
      <c r="A29" s="2">
        <v>27</v>
      </c>
      <c r="B29" s="7" t="s">
        <v>12</v>
      </c>
      <c r="C29" s="9" t="s">
        <v>68</v>
      </c>
      <c r="D29" s="9" t="s">
        <v>14</v>
      </c>
      <c r="E29" s="10" t="s">
        <v>69</v>
      </c>
      <c r="F29" s="6">
        <v>1</v>
      </c>
      <c r="G29" s="6">
        <v>12</v>
      </c>
      <c r="H29" s="12">
        <v>72.804000000000002</v>
      </c>
      <c r="I29" s="6">
        <f t="shared" si="0"/>
        <v>26</v>
      </c>
      <c r="J29" s="6" t="s">
        <v>21</v>
      </c>
      <c r="K29" s="6"/>
    </row>
    <row r="30" spans="1:11">
      <c r="A30" s="2">
        <v>28</v>
      </c>
      <c r="B30" s="7" t="s">
        <v>12</v>
      </c>
      <c r="C30" s="9" t="s">
        <v>70</v>
      </c>
      <c r="D30" s="9" t="s">
        <v>71</v>
      </c>
      <c r="E30" s="10" t="s">
        <v>55</v>
      </c>
      <c r="F30" s="6">
        <v>2</v>
      </c>
      <c r="G30" s="6">
        <v>4</v>
      </c>
      <c r="H30" s="12">
        <v>71.694999999999993</v>
      </c>
      <c r="I30" s="6">
        <f t="shared" si="0"/>
        <v>27</v>
      </c>
      <c r="J30" s="6" t="s">
        <v>21</v>
      </c>
      <c r="K30" s="6"/>
    </row>
    <row r="31" spans="1:11">
      <c r="A31" s="2">
        <v>29</v>
      </c>
      <c r="B31" s="7" t="s">
        <v>12</v>
      </c>
      <c r="C31" s="9" t="s">
        <v>72</v>
      </c>
      <c r="D31" s="9" t="s">
        <v>71</v>
      </c>
      <c r="E31" s="10" t="s">
        <v>73</v>
      </c>
      <c r="F31" s="6">
        <v>1</v>
      </c>
      <c r="G31" s="6">
        <v>14</v>
      </c>
      <c r="H31" s="12">
        <v>62.213999999999999</v>
      </c>
      <c r="I31" s="6">
        <f t="shared" si="0"/>
        <v>28</v>
      </c>
      <c r="J31" s="6" t="s">
        <v>21</v>
      </c>
      <c r="K31" s="6"/>
    </row>
    <row r="32" spans="1:11">
      <c r="A32" s="2">
        <v>30</v>
      </c>
      <c r="B32" s="7" t="s">
        <v>74</v>
      </c>
      <c r="C32" s="9" t="s">
        <v>75</v>
      </c>
      <c r="D32" s="9" t="s">
        <v>14</v>
      </c>
      <c r="E32" s="10" t="s">
        <v>76</v>
      </c>
      <c r="F32" s="6">
        <v>3</v>
      </c>
      <c r="G32" s="6">
        <v>14</v>
      </c>
      <c r="H32" s="12">
        <v>85.656000000000006</v>
      </c>
      <c r="I32" s="6">
        <f>RANK(H32,$H$32:$H$67)</f>
        <v>1</v>
      </c>
      <c r="J32" s="6" t="s">
        <v>21</v>
      </c>
      <c r="K32" s="6"/>
    </row>
    <row r="33" spans="1:28">
      <c r="A33" s="2">
        <v>31</v>
      </c>
      <c r="B33" s="7" t="s">
        <v>74</v>
      </c>
      <c r="C33" s="9" t="s">
        <v>77</v>
      </c>
      <c r="D33" s="9" t="s">
        <v>14</v>
      </c>
      <c r="E33" s="10" t="s">
        <v>78</v>
      </c>
      <c r="F33" s="6">
        <v>4</v>
      </c>
      <c r="G33" s="6">
        <v>17</v>
      </c>
      <c r="H33" s="12">
        <v>82.733999999999995</v>
      </c>
      <c r="I33" s="6">
        <f t="shared" ref="I33:I67" si="1">RANK(H33,$H$32:$H$67)</f>
        <v>2</v>
      </c>
      <c r="J33" s="6" t="s">
        <v>21</v>
      </c>
      <c r="K33" s="6"/>
    </row>
    <row r="34" spans="1:28" s="17" customFormat="1">
      <c r="A34" s="2">
        <v>32</v>
      </c>
      <c r="B34" s="7" t="s">
        <v>74</v>
      </c>
      <c r="C34" s="9" t="s">
        <v>79</v>
      </c>
      <c r="D34" s="9" t="s">
        <v>14</v>
      </c>
      <c r="E34" s="10" t="s">
        <v>41</v>
      </c>
      <c r="F34" s="6">
        <v>3</v>
      </c>
      <c r="G34" s="6">
        <v>3</v>
      </c>
      <c r="H34" s="12">
        <v>81.917000000000002</v>
      </c>
      <c r="I34" s="6">
        <f t="shared" si="1"/>
        <v>3</v>
      </c>
      <c r="J34" s="6" t="s">
        <v>21</v>
      </c>
      <c r="K34" s="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17" customFormat="1">
      <c r="A35" s="2">
        <v>33</v>
      </c>
      <c r="B35" s="7" t="s">
        <v>74</v>
      </c>
      <c r="C35" s="9" t="s">
        <v>80</v>
      </c>
      <c r="D35" s="9" t="s">
        <v>71</v>
      </c>
      <c r="E35" s="10" t="s">
        <v>81</v>
      </c>
      <c r="F35" s="6">
        <v>3</v>
      </c>
      <c r="G35" s="6">
        <v>6</v>
      </c>
      <c r="H35" s="12">
        <v>81.236999999999995</v>
      </c>
      <c r="I35" s="6">
        <f t="shared" si="1"/>
        <v>4</v>
      </c>
      <c r="J35" s="6" t="s">
        <v>21</v>
      </c>
      <c r="K35" s="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14" customFormat="1">
      <c r="A36" s="2">
        <v>34</v>
      </c>
      <c r="B36" s="7" t="s">
        <v>74</v>
      </c>
      <c r="C36" s="9" t="s">
        <v>82</v>
      </c>
      <c r="D36" s="9" t="s">
        <v>14</v>
      </c>
      <c r="E36" s="10" t="s">
        <v>47</v>
      </c>
      <c r="F36" s="6">
        <v>4</v>
      </c>
      <c r="G36" s="6">
        <v>1</v>
      </c>
      <c r="H36" s="12">
        <v>80.772000000000006</v>
      </c>
      <c r="I36" s="6">
        <f t="shared" si="1"/>
        <v>5</v>
      </c>
      <c r="J36" s="6" t="s">
        <v>21</v>
      </c>
      <c r="K36" s="13"/>
    </row>
    <row r="37" spans="1:28" s="17" customFormat="1">
      <c r="A37" s="2">
        <v>35</v>
      </c>
      <c r="B37" s="7" t="s">
        <v>74</v>
      </c>
      <c r="C37" s="9" t="s">
        <v>83</v>
      </c>
      <c r="D37" s="9" t="s">
        <v>14</v>
      </c>
      <c r="E37" s="10" t="s">
        <v>84</v>
      </c>
      <c r="F37" s="6">
        <v>3</v>
      </c>
      <c r="G37" s="6">
        <v>15</v>
      </c>
      <c r="H37" s="12">
        <v>80.218000000000004</v>
      </c>
      <c r="I37" s="6">
        <f t="shared" si="1"/>
        <v>6</v>
      </c>
      <c r="J37" s="6" t="s">
        <v>21</v>
      </c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17" customFormat="1">
      <c r="A38" s="2">
        <v>36</v>
      </c>
      <c r="B38" s="7" t="s">
        <v>74</v>
      </c>
      <c r="C38" s="9" t="s">
        <v>85</v>
      </c>
      <c r="D38" s="9" t="s">
        <v>14</v>
      </c>
      <c r="E38" s="10" t="s">
        <v>86</v>
      </c>
      <c r="F38" s="6">
        <v>4</v>
      </c>
      <c r="G38" s="6">
        <v>10</v>
      </c>
      <c r="H38" s="12">
        <v>79.790999999999997</v>
      </c>
      <c r="I38" s="6">
        <f t="shared" si="1"/>
        <v>7</v>
      </c>
      <c r="J38" s="6" t="s">
        <v>21</v>
      </c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17" customFormat="1">
      <c r="A39" s="2">
        <v>37</v>
      </c>
      <c r="B39" s="7" t="s">
        <v>74</v>
      </c>
      <c r="C39" s="9" t="s">
        <v>87</v>
      </c>
      <c r="D39" s="9" t="s">
        <v>14</v>
      </c>
      <c r="E39" s="10" t="s">
        <v>88</v>
      </c>
      <c r="F39" s="6">
        <v>3</v>
      </c>
      <c r="G39" s="6">
        <v>5</v>
      </c>
      <c r="H39" s="12">
        <v>79.197999999999993</v>
      </c>
      <c r="I39" s="6">
        <f t="shared" si="1"/>
        <v>8</v>
      </c>
      <c r="J39" s="6" t="s">
        <v>21</v>
      </c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17" customFormat="1">
      <c r="A40" s="2">
        <v>38</v>
      </c>
      <c r="B40" s="7" t="s">
        <v>74</v>
      </c>
      <c r="C40" s="9"/>
      <c r="D40" s="9" t="s">
        <v>14</v>
      </c>
      <c r="E40" s="10" t="s">
        <v>89</v>
      </c>
      <c r="F40" s="6">
        <v>4</v>
      </c>
      <c r="G40" s="6">
        <v>15</v>
      </c>
      <c r="H40" s="12">
        <v>78.81</v>
      </c>
      <c r="I40" s="6">
        <f t="shared" si="1"/>
        <v>9</v>
      </c>
      <c r="J40" s="6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17" customFormat="1">
      <c r="A41" s="2">
        <v>39</v>
      </c>
      <c r="B41" s="7" t="s">
        <v>74</v>
      </c>
      <c r="C41" s="9"/>
      <c r="D41" s="9" t="s">
        <v>14</v>
      </c>
      <c r="E41" s="10" t="s">
        <v>41</v>
      </c>
      <c r="F41" s="6">
        <v>3</v>
      </c>
      <c r="G41" s="6">
        <v>8</v>
      </c>
      <c r="H41" s="12">
        <v>77.837999999999994</v>
      </c>
      <c r="I41" s="6">
        <f t="shared" si="1"/>
        <v>10</v>
      </c>
      <c r="J41" s="6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17" customFormat="1">
      <c r="A42" s="2">
        <v>40</v>
      </c>
      <c r="B42" s="7" t="s">
        <v>74</v>
      </c>
      <c r="C42" s="9"/>
      <c r="D42" s="9" t="s">
        <v>14</v>
      </c>
      <c r="E42" s="10" t="s">
        <v>90</v>
      </c>
      <c r="F42" s="6">
        <v>4</v>
      </c>
      <c r="G42" s="6">
        <v>7</v>
      </c>
      <c r="H42" s="12">
        <v>77.174000000000007</v>
      </c>
      <c r="I42" s="6">
        <f t="shared" si="1"/>
        <v>11</v>
      </c>
      <c r="J42" s="6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17" customFormat="1">
      <c r="A43" s="2">
        <v>41</v>
      </c>
      <c r="B43" s="7" t="s">
        <v>74</v>
      </c>
      <c r="C43" s="9"/>
      <c r="D43" s="9" t="s">
        <v>14</v>
      </c>
      <c r="E43" s="10" t="s">
        <v>41</v>
      </c>
      <c r="F43" s="6">
        <v>4</v>
      </c>
      <c r="G43" s="6">
        <v>11</v>
      </c>
      <c r="H43" s="12">
        <v>77.174000000000007</v>
      </c>
      <c r="I43" s="6">
        <f t="shared" si="1"/>
        <v>11</v>
      </c>
      <c r="J43" s="6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17" customFormat="1">
      <c r="A44" s="2">
        <v>42</v>
      </c>
      <c r="B44" s="7" t="s">
        <v>74</v>
      </c>
      <c r="C44" s="9"/>
      <c r="D44" s="9" t="s">
        <v>71</v>
      </c>
      <c r="E44" s="10" t="s">
        <v>91</v>
      </c>
      <c r="F44" s="6">
        <v>3</v>
      </c>
      <c r="G44" s="6">
        <v>10</v>
      </c>
      <c r="H44" s="12">
        <v>77.159000000000006</v>
      </c>
      <c r="I44" s="6">
        <f t="shared" si="1"/>
        <v>13</v>
      </c>
      <c r="J44" s="6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s="17" customFormat="1">
      <c r="A45" s="2">
        <v>43</v>
      </c>
      <c r="B45" s="7" t="s">
        <v>74</v>
      </c>
      <c r="C45" s="9"/>
      <c r="D45" s="9" t="s">
        <v>14</v>
      </c>
      <c r="E45" s="10" t="s">
        <v>92</v>
      </c>
      <c r="F45" s="6">
        <v>4</v>
      </c>
      <c r="G45" s="6">
        <v>6</v>
      </c>
      <c r="H45" s="12">
        <v>76.846999999999994</v>
      </c>
      <c r="I45" s="6">
        <f t="shared" si="1"/>
        <v>14</v>
      </c>
      <c r="J45" s="6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s="17" customFormat="1">
      <c r="A46" s="2">
        <v>44</v>
      </c>
      <c r="B46" s="7" t="s">
        <v>74</v>
      </c>
      <c r="C46" s="9"/>
      <c r="D46" s="9" t="s">
        <v>14</v>
      </c>
      <c r="E46" s="10" t="s">
        <v>93</v>
      </c>
      <c r="F46" s="6">
        <v>4</v>
      </c>
      <c r="G46" s="6">
        <v>5</v>
      </c>
      <c r="H46" s="12">
        <v>76.192999999999998</v>
      </c>
      <c r="I46" s="6">
        <f t="shared" si="1"/>
        <v>15</v>
      </c>
      <c r="J46" s="6"/>
      <c r="K46" s="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17" customFormat="1">
      <c r="A47" s="2">
        <v>45</v>
      </c>
      <c r="B47" s="7" t="s">
        <v>74</v>
      </c>
      <c r="C47" s="9"/>
      <c r="D47" s="9" t="s">
        <v>14</v>
      </c>
      <c r="E47" s="10" t="s">
        <v>29</v>
      </c>
      <c r="F47" s="6">
        <v>3</v>
      </c>
      <c r="G47" s="6">
        <v>13</v>
      </c>
      <c r="H47" s="12">
        <v>76.138999999999996</v>
      </c>
      <c r="I47" s="6">
        <f t="shared" si="1"/>
        <v>16</v>
      </c>
      <c r="J47" s="6"/>
      <c r="K47" s="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s="17" customFormat="1">
      <c r="A48" s="2">
        <v>46</v>
      </c>
      <c r="B48" s="7" t="s">
        <v>74</v>
      </c>
      <c r="C48" s="9"/>
      <c r="D48" s="9" t="s">
        <v>14</v>
      </c>
      <c r="E48" s="10" t="s">
        <v>94</v>
      </c>
      <c r="F48" s="6">
        <v>3</v>
      </c>
      <c r="G48" s="6">
        <v>4</v>
      </c>
      <c r="H48" s="12">
        <v>75.799000000000007</v>
      </c>
      <c r="I48" s="6">
        <f t="shared" si="1"/>
        <v>17</v>
      </c>
      <c r="J48" s="6"/>
      <c r="K48" s="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11" s="17" customFormat="1">
      <c r="A49" s="2">
        <v>47</v>
      </c>
      <c r="B49" s="7" t="s">
        <v>74</v>
      </c>
      <c r="C49" s="9"/>
      <c r="D49" s="9" t="s">
        <v>71</v>
      </c>
      <c r="E49" s="10" t="s">
        <v>95</v>
      </c>
      <c r="F49" s="6">
        <v>4</v>
      </c>
      <c r="G49" s="6">
        <v>16</v>
      </c>
      <c r="H49" s="12">
        <v>74.885000000000005</v>
      </c>
      <c r="I49" s="6">
        <f t="shared" si="1"/>
        <v>18</v>
      </c>
      <c r="J49" s="18"/>
      <c r="K49" s="6"/>
    </row>
    <row r="50" spans="1:11" s="17" customFormat="1">
      <c r="A50" s="2">
        <v>48</v>
      </c>
      <c r="B50" s="7" t="s">
        <v>74</v>
      </c>
      <c r="C50" s="9"/>
      <c r="D50" s="9" t="s">
        <v>14</v>
      </c>
      <c r="E50" s="10" t="s">
        <v>86</v>
      </c>
      <c r="F50" s="6">
        <v>3</v>
      </c>
      <c r="G50" s="6">
        <v>11</v>
      </c>
      <c r="H50" s="12">
        <v>74.778999999999996</v>
      </c>
      <c r="I50" s="6">
        <f t="shared" si="1"/>
        <v>19</v>
      </c>
      <c r="J50" s="6"/>
      <c r="K50" s="6"/>
    </row>
    <row r="51" spans="1:11" s="17" customFormat="1">
      <c r="A51" s="2">
        <v>49</v>
      </c>
      <c r="B51" s="7" t="s">
        <v>74</v>
      </c>
      <c r="C51" s="9"/>
      <c r="D51" s="9" t="s">
        <v>14</v>
      </c>
      <c r="E51" s="10" t="s">
        <v>96</v>
      </c>
      <c r="F51" s="6">
        <v>4</v>
      </c>
      <c r="G51" s="6">
        <v>3</v>
      </c>
      <c r="H51" s="12">
        <v>74.558000000000007</v>
      </c>
      <c r="I51" s="6">
        <f t="shared" si="1"/>
        <v>20</v>
      </c>
      <c r="J51" s="6"/>
      <c r="K51" s="6"/>
    </row>
    <row r="52" spans="1:11" s="17" customFormat="1">
      <c r="A52" s="2">
        <v>50</v>
      </c>
      <c r="B52" s="7" t="s">
        <v>74</v>
      </c>
      <c r="C52" s="9"/>
      <c r="D52" s="9" t="s">
        <v>14</v>
      </c>
      <c r="E52" s="10" t="s">
        <v>69</v>
      </c>
      <c r="F52" s="6">
        <v>4</v>
      </c>
      <c r="G52" s="6">
        <v>13</v>
      </c>
      <c r="H52" s="12">
        <v>74.558000000000007</v>
      </c>
      <c r="I52" s="6">
        <f t="shared" si="1"/>
        <v>20</v>
      </c>
      <c r="J52" s="6"/>
      <c r="K52" s="6"/>
    </row>
    <row r="53" spans="1:11" s="17" customFormat="1">
      <c r="A53" s="2">
        <v>51</v>
      </c>
      <c r="B53" s="7" t="s">
        <v>74</v>
      </c>
      <c r="C53" s="9"/>
      <c r="D53" s="9" t="s">
        <v>14</v>
      </c>
      <c r="E53" s="10" t="s">
        <v>29</v>
      </c>
      <c r="F53" s="6">
        <v>4</v>
      </c>
      <c r="G53" s="6">
        <v>14</v>
      </c>
      <c r="H53" s="12">
        <v>73.903999999999996</v>
      </c>
      <c r="I53" s="6">
        <f t="shared" si="1"/>
        <v>22</v>
      </c>
      <c r="J53" s="6"/>
      <c r="K53" s="6"/>
    </row>
    <row r="54" spans="1:11" s="17" customFormat="1">
      <c r="A54" s="2">
        <v>52</v>
      </c>
      <c r="B54" s="7" t="s">
        <v>74</v>
      </c>
      <c r="C54" s="9"/>
      <c r="D54" s="9" t="s">
        <v>14</v>
      </c>
      <c r="E54" s="10" t="s">
        <v>36</v>
      </c>
      <c r="F54" s="6">
        <v>4</v>
      </c>
      <c r="G54" s="6">
        <v>4</v>
      </c>
      <c r="H54" s="12">
        <v>73.576999999999998</v>
      </c>
      <c r="I54" s="6">
        <f t="shared" si="1"/>
        <v>23</v>
      </c>
      <c r="J54" s="6"/>
      <c r="K54" s="6"/>
    </row>
    <row r="55" spans="1:11" s="17" customFormat="1">
      <c r="A55" s="2">
        <v>53</v>
      </c>
      <c r="B55" s="7" t="s">
        <v>74</v>
      </c>
      <c r="C55" s="9"/>
      <c r="D55" s="9" t="s">
        <v>14</v>
      </c>
      <c r="E55" s="10" t="s">
        <v>97</v>
      </c>
      <c r="F55" s="6">
        <v>3</v>
      </c>
      <c r="G55" s="6">
        <v>2</v>
      </c>
      <c r="H55" s="12">
        <v>73.42</v>
      </c>
      <c r="I55" s="6">
        <f t="shared" si="1"/>
        <v>24</v>
      </c>
      <c r="J55" s="18"/>
      <c r="K55" s="6"/>
    </row>
    <row r="56" spans="1:11" s="17" customFormat="1">
      <c r="A56" s="2">
        <v>54</v>
      </c>
      <c r="B56" s="7" t="s">
        <v>74</v>
      </c>
      <c r="C56" s="9"/>
      <c r="D56" s="9" t="s">
        <v>14</v>
      </c>
      <c r="E56" s="10" t="s">
        <v>98</v>
      </c>
      <c r="F56" s="6">
        <v>3</v>
      </c>
      <c r="G56" s="6">
        <v>7</v>
      </c>
      <c r="H56" s="12">
        <v>71.040000000000006</v>
      </c>
      <c r="I56" s="6">
        <f t="shared" si="1"/>
        <v>25</v>
      </c>
      <c r="J56" s="18"/>
      <c r="K56" s="6"/>
    </row>
    <row r="57" spans="1:11" s="17" customFormat="1">
      <c r="A57" s="2">
        <v>55</v>
      </c>
      <c r="B57" s="7" t="s">
        <v>74</v>
      </c>
      <c r="C57" s="9"/>
      <c r="D57" s="9" t="s">
        <v>14</v>
      </c>
      <c r="E57" s="10" t="s">
        <v>31</v>
      </c>
      <c r="F57" s="6">
        <v>3</v>
      </c>
      <c r="G57" s="6">
        <v>9</v>
      </c>
      <c r="H57" s="12">
        <v>71.040000000000006</v>
      </c>
      <c r="I57" s="6">
        <f t="shared" si="1"/>
        <v>25</v>
      </c>
      <c r="J57" s="6"/>
      <c r="K57" s="6"/>
    </row>
    <row r="58" spans="1:11" s="17" customFormat="1">
      <c r="A58" s="2">
        <v>56</v>
      </c>
      <c r="B58" s="7" t="s">
        <v>74</v>
      </c>
      <c r="C58" s="9"/>
      <c r="D58" s="9" t="s">
        <v>14</v>
      </c>
      <c r="E58" s="10" t="s">
        <v>99</v>
      </c>
      <c r="F58" s="6">
        <v>3</v>
      </c>
      <c r="G58" s="6">
        <v>16</v>
      </c>
      <c r="H58" s="12">
        <v>71.040000000000006</v>
      </c>
      <c r="I58" s="6">
        <f t="shared" si="1"/>
        <v>25</v>
      </c>
      <c r="J58" s="6"/>
      <c r="K58" s="6"/>
    </row>
    <row r="59" spans="1:11" s="17" customFormat="1">
      <c r="A59" s="2">
        <v>57</v>
      </c>
      <c r="B59" s="7" t="s">
        <v>74</v>
      </c>
      <c r="C59" s="9"/>
      <c r="D59" s="9" t="s">
        <v>14</v>
      </c>
      <c r="E59" s="10" t="s">
        <v>100</v>
      </c>
      <c r="F59" s="6">
        <v>4</v>
      </c>
      <c r="G59" s="6">
        <v>9</v>
      </c>
      <c r="H59" s="12">
        <v>70.634</v>
      </c>
      <c r="I59" s="6">
        <f t="shared" si="1"/>
        <v>28</v>
      </c>
      <c r="J59" s="6"/>
      <c r="K59" s="6"/>
    </row>
    <row r="60" spans="1:11" s="17" customFormat="1">
      <c r="A60" s="2">
        <v>58</v>
      </c>
      <c r="B60" s="7" t="s">
        <v>74</v>
      </c>
      <c r="C60" s="9"/>
      <c r="D60" s="9" t="s">
        <v>14</v>
      </c>
      <c r="E60" s="10" t="s">
        <v>43</v>
      </c>
      <c r="F60" s="6">
        <v>3</v>
      </c>
      <c r="G60" s="6">
        <v>17</v>
      </c>
      <c r="H60" s="12">
        <v>70.021000000000001</v>
      </c>
      <c r="I60" s="6">
        <f t="shared" si="1"/>
        <v>29</v>
      </c>
      <c r="J60" s="6"/>
      <c r="K60" s="6"/>
    </row>
    <row r="61" spans="1:11" s="17" customFormat="1">
      <c r="A61" s="2">
        <v>59</v>
      </c>
      <c r="B61" s="7" t="s">
        <v>74</v>
      </c>
      <c r="C61" s="9"/>
      <c r="D61" s="9" t="s">
        <v>14</v>
      </c>
      <c r="E61" s="10" t="s">
        <v>101</v>
      </c>
      <c r="F61" s="6">
        <v>4</v>
      </c>
      <c r="G61" s="6">
        <v>8</v>
      </c>
      <c r="H61" s="12">
        <v>68.998999999999995</v>
      </c>
      <c r="I61" s="6">
        <f t="shared" si="1"/>
        <v>30</v>
      </c>
      <c r="J61" s="6"/>
      <c r="K61" s="6"/>
    </row>
    <row r="62" spans="1:11" s="17" customFormat="1">
      <c r="A62" s="2">
        <v>60</v>
      </c>
      <c r="B62" s="7" t="s">
        <v>74</v>
      </c>
      <c r="C62" s="9"/>
      <c r="D62" s="9" t="s">
        <v>14</v>
      </c>
      <c r="E62" s="10" t="s">
        <v>101</v>
      </c>
      <c r="F62" s="13">
        <v>4</v>
      </c>
      <c r="G62" s="13">
        <v>12</v>
      </c>
      <c r="H62" s="12">
        <v>68.998999999999995</v>
      </c>
      <c r="I62" s="6">
        <f t="shared" si="1"/>
        <v>30</v>
      </c>
      <c r="J62" s="6"/>
      <c r="K62" s="6"/>
    </row>
    <row r="63" spans="1:11" s="17" customFormat="1">
      <c r="A63" s="2">
        <v>61</v>
      </c>
      <c r="B63" s="7" t="s">
        <v>74</v>
      </c>
      <c r="C63" s="9"/>
      <c r="D63" s="9" t="s">
        <v>14</v>
      </c>
      <c r="E63" s="10" t="s">
        <v>102</v>
      </c>
      <c r="F63" s="6">
        <v>4</v>
      </c>
      <c r="G63" s="6">
        <v>18</v>
      </c>
      <c r="H63" s="12">
        <v>68.998999999999995</v>
      </c>
      <c r="I63" s="6">
        <f t="shared" si="1"/>
        <v>30</v>
      </c>
      <c r="J63" s="6"/>
      <c r="K63" s="6"/>
    </row>
    <row r="64" spans="1:11" s="17" customFormat="1">
      <c r="A64" s="2">
        <v>62</v>
      </c>
      <c r="B64" s="7" t="s">
        <v>74</v>
      </c>
      <c r="C64" s="9"/>
      <c r="D64" s="9" t="s">
        <v>71</v>
      </c>
      <c r="E64" s="10" t="s">
        <v>103</v>
      </c>
      <c r="F64" s="6">
        <v>3</v>
      </c>
      <c r="G64" s="6">
        <v>12</v>
      </c>
      <c r="H64" s="12">
        <v>67.301000000000002</v>
      </c>
      <c r="I64" s="6">
        <f t="shared" si="1"/>
        <v>33</v>
      </c>
      <c r="J64" s="6"/>
      <c r="K64" s="6"/>
    </row>
    <row r="65" spans="1:11" s="17" customFormat="1">
      <c r="A65" s="2">
        <v>63</v>
      </c>
      <c r="B65" s="7" t="s">
        <v>74</v>
      </c>
      <c r="C65" s="9"/>
      <c r="D65" s="9" t="s">
        <v>14</v>
      </c>
      <c r="E65" s="10" t="s">
        <v>47</v>
      </c>
      <c r="F65" s="6">
        <v>4</v>
      </c>
      <c r="G65" s="6">
        <v>2</v>
      </c>
      <c r="H65" s="12">
        <v>66.055999999999997</v>
      </c>
      <c r="I65" s="6">
        <f t="shared" si="1"/>
        <v>34</v>
      </c>
      <c r="J65" s="6"/>
      <c r="K65" s="6"/>
    </row>
    <row r="66" spans="1:11" s="17" customFormat="1">
      <c r="A66" s="2">
        <v>64</v>
      </c>
      <c r="B66" s="7" t="s">
        <v>74</v>
      </c>
      <c r="C66" s="9"/>
      <c r="D66" s="9" t="s">
        <v>14</v>
      </c>
      <c r="E66" s="10" t="s">
        <v>104</v>
      </c>
      <c r="F66" s="6">
        <v>3</v>
      </c>
      <c r="G66" s="6">
        <v>18</v>
      </c>
      <c r="H66" s="12">
        <v>65.941999999999993</v>
      </c>
      <c r="I66" s="6">
        <f t="shared" si="1"/>
        <v>35</v>
      </c>
      <c r="J66" s="6"/>
      <c r="K66" s="6"/>
    </row>
    <row r="67" spans="1:11" s="17" customFormat="1">
      <c r="A67" s="2">
        <v>65</v>
      </c>
      <c r="B67" s="7" t="s">
        <v>74</v>
      </c>
      <c r="C67" s="9"/>
      <c r="D67" s="9" t="s">
        <v>14</v>
      </c>
      <c r="E67" s="10" t="s">
        <v>105</v>
      </c>
      <c r="F67" s="6">
        <v>3</v>
      </c>
      <c r="G67" s="6">
        <v>1</v>
      </c>
      <c r="H67" s="12">
        <v>64.921999999999997</v>
      </c>
      <c r="I67" s="6">
        <f t="shared" si="1"/>
        <v>36</v>
      </c>
      <c r="J67" s="18"/>
      <c r="K67" s="6"/>
    </row>
    <row r="68" spans="1:11" s="17" customFormat="1">
      <c r="A68" s="2">
        <v>66</v>
      </c>
      <c r="B68" s="7" t="s">
        <v>74</v>
      </c>
      <c r="C68" s="9"/>
      <c r="D68" s="9" t="s">
        <v>71</v>
      </c>
      <c r="E68" s="10" t="s">
        <v>91</v>
      </c>
      <c r="F68" s="5" t="s">
        <v>16</v>
      </c>
      <c r="G68" s="5" t="s">
        <v>16</v>
      </c>
      <c r="H68" s="5" t="s">
        <v>106</v>
      </c>
      <c r="I68" s="6"/>
      <c r="J68" s="6"/>
      <c r="K68" s="6"/>
    </row>
    <row r="69" spans="1:11" s="17" customFormat="1">
      <c r="A69" s="2">
        <v>67</v>
      </c>
      <c r="B69" s="7" t="s">
        <v>74</v>
      </c>
      <c r="C69" s="9"/>
      <c r="D69" s="9" t="s">
        <v>14</v>
      </c>
      <c r="E69" s="10" t="s">
        <v>107</v>
      </c>
      <c r="F69" s="5" t="s">
        <v>16</v>
      </c>
      <c r="G69" s="5" t="s">
        <v>16</v>
      </c>
      <c r="H69" s="5" t="s">
        <v>106</v>
      </c>
      <c r="I69" s="6"/>
      <c r="J69" s="6"/>
      <c r="K69" s="6"/>
    </row>
    <row r="70" spans="1:11" s="17" customFormat="1">
      <c r="A70" s="2">
        <v>68</v>
      </c>
      <c r="B70" s="7" t="s">
        <v>74</v>
      </c>
      <c r="C70" s="9"/>
      <c r="D70" s="9" t="s">
        <v>14</v>
      </c>
      <c r="E70" s="10" t="s">
        <v>108</v>
      </c>
      <c r="F70" s="5" t="s">
        <v>16</v>
      </c>
      <c r="G70" s="5" t="s">
        <v>16</v>
      </c>
      <c r="H70" s="5" t="s">
        <v>106</v>
      </c>
      <c r="I70" s="6"/>
      <c r="J70" s="6"/>
      <c r="K70" s="6"/>
    </row>
    <row r="71" spans="1:11" s="17" customFormat="1">
      <c r="A71" s="2">
        <v>69</v>
      </c>
      <c r="B71" s="7" t="s">
        <v>74</v>
      </c>
      <c r="C71" s="9"/>
      <c r="D71" s="9" t="s">
        <v>14</v>
      </c>
      <c r="E71" s="10" t="s">
        <v>15</v>
      </c>
      <c r="F71" s="5" t="s">
        <v>16</v>
      </c>
      <c r="G71" s="5" t="s">
        <v>16</v>
      </c>
      <c r="H71" s="5" t="s">
        <v>106</v>
      </c>
      <c r="I71" s="6"/>
      <c r="J71" s="6"/>
      <c r="K71" s="6"/>
    </row>
    <row r="72" spans="1:11" s="17" customFormat="1">
      <c r="A72" s="2">
        <v>70</v>
      </c>
      <c r="B72" s="7" t="s">
        <v>109</v>
      </c>
      <c r="C72" s="9" t="s">
        <v>110</v>
      </c>
      <c r="D72" s="9" t="s">
        <v>14</v>
      </c>
      <c r="E72" s="10" t="s">
        <v>111</v>
      </c>
      <c r="F72" s="6">
        <v>5</v>
      </c>
      <c r="G72" s="6">
        <v>13</v>
      </c>
      <c r="H72" s="12">
        <v>83</v>
      </c>
      <c r="I72" s="6">
        <f t="shared" ref="I72:I89" si="2">RANK(H72,$H$72:$H$89)</f>
        <v>1</v>
      </c>
      <c r="J72" s="6" t="s">
        <v>21</v>
      </c>
      <c r="K72" s="6"/>
    </row>
    <row r="73" spans="1:11" s="17" customFormat="1">
      <c r="A73" s="2">
        <v>71</v>
      </c>
      <c r="B73" s="7" t="s">
        <v>109</v>
      </c>
      <c r="C73" s="9" t="s">
        <v>112</v>
      </c>
      <c r="D73" s="9" t="s">
        <v>14</v>
      </c>
      <c r="E73" s="10" t="s">
        <v>113</v>
      </c>
      <c r="F73" s="6">
        <v>5</v>
      </c>
      <c r="G73" s="6">
        <v>2</v>
      </c>
      <c r="H73" s="12">
        <v>82.667000000000002</v>
      </c>
      <c r="I73" s="6">
        <f t="shared" si="2"/>
        <v>2</v>
      </c>
      <c r="J73" s="6" t="s">
        <v>21</v>
      </c>
      <c r="K73" s="6"/>
    </row>
    <row r="74" spans="1:11" s="17" customFormat="1">
      <c r="A74" s="2">
        <v>72</v>
      </c>
      <c r="B74" s="7" t="s">
        <v>109</v>
      </c>
      <c r="C74" s="9" t="s">
        <v>114</v>
      </c>
      <c r="D74" s="9" t="s">
        <v>14</v>
      </c>
      <c r="E74" s="10" t="s">
        <v>59</v>
      </c>
      <c r="F74" s="6">
        <v>5</v>
      </c>
      <c r="G74" s="6">
        <v>8</v>
      </c>
      <c r="H74" s="12">
        <v>80.332999999999998</v>
      </c>
      <c r="I74" s="6">
        <f t="shared" si="2"/>
        <v>3</v>
      </c>
      <c r="J74" s="6" t="s">
        <v>21</v>
      </c>
      <c r="K74" s="6"/>
    </row>
    <row r="75" spans="1:11" s="17" customFormat="1">
      <c r="A75" s="2">
        <v>73</v>
      </c>
      <c r="B75" s="7" t="s">
        <v>109</v>
      </c>
      <c r="C75" s="19" t="s">
        <v>115</v>
      </c>
      <c r="D75" s="9" t="s">
        <v>14</v>
      </c>
      <c r="E75" s="10" t="s">
        <v>43</v>
      </c>
      <c r="F75" s="6">
        <v>5</v>
      </c>
      <c r="G75" s="6">
        <v>14</v>
      </c>
      <c r="H75" s="12">
        <v>79.667000000000002</v>
      </c>
      <c r="I75" s="6">
        <f t="shared" si="2"/>
        <v>4</v>
      </c>
      <c r="J75" s="6" t="s">
        <v>21</v>
      </c>
      <c r="K75" s="6"/>
    </row>
    <row r="76" spans="1:11" s="17" customFormat="1">
      <c r="A76" s="2">
        <v>74</v>
      </c>
      <c r="B76" s="7" t="s">
        <v>109</v>
      </c>
      <c r="C76" s="9" t="s">
        <v>116</v>
      </c>
      <c r="D76" s="9" t="s">
        <v>14</v>
      </c>
      <c r="E76" s="10" t="s">
        <v>53</v>
      </c>
      <c r="F76" s="6">
        <v>5</v>
      </c>
      <c r="G76" s="6">
        <v>9</v>
      </c>
      <c r="H76" s="12">
        <v>76.667000000000002</v>
      </c>
      <c r="I76" s="6">
        <f t="shared" si="2"/>
        <v>5</v>
      </c>
      <c r="J76" s="6" t="s">
        <v>21</v>
      </c>
      <c r="K76" s="6"/>
    </row>
    <row r="77" spans="1:11" s="17" customFormat="1">
      <c r="A77" s="2">
        <v>75</v>
      </c>
      <c r="B77" s="7" t="s">
        <v>109</v>
      </c>
      <c r="C77" s="9" t="s">
        <v>117</v>
      </c>
      <c r="D77" s="9" t="s">
        <v>14</v>
      </c>
      <c r="E77" s="10" t="s">
        <v>118</v>
      </c>
      <c r="F77" s="6">
        <v>5</v>
      </c>
      <c r="G77" s="6">
        <v>4</v>
      </c>
      <c r="H77" s="12">
        <v>75.332999999999998</v>
      </c>
      <c r="I77" s="6">
        <f t="shared" si="2"/>
        <v>6</v>
      </c>
      <c r="J77" s="6" t="s">
        <v>21</v>
      </c>
      <c r="K77" s="6"/>
    </row>
    <row r="78" spans="1:11" s="17" customFormat="1">
      <c r="A78" s="2">
        <v>76</v>
      </c>
      <c r="B78" s="7" t="s">
        <v>109</v>
      </c>
      <c r="C78" s="9"/>
      <c r="D78" s="9" t="s">
        <v>14</v>
      </c>
      <c r="E78" s="10" t="s">
        <v>64</v>
      </c>
      <c r="F78" s="6">
        <v>5</v>
      </c>
      <c r="G78" s="6">
        <v>10</v>
      </c>
      <c r="H78" s="12">
        <v>75</v>
      </c>
      <c r="I78" s="6">
        <f t="shared" si="2"/>
        <v>7</v>
      </c>
      <c r="J78" s="6"/>
      <c r="K78" s="6"/>
    </row>
    <row r="79" spans="1:11" s="17" customFormat="1">
      <c r="A79" s="2">
        <v>77</v>
      </c>
      <c r="B79" s="7" t="s">
        <v>109</v>
      </c>
      <c r="C79" s="9"/>
      <c r="D79" s="9" t="s">
        <v>14</v>
      </c>
      <c r="E79" s="10" t="s">
        <v>20</v>
      </c>
      <c r="F79" s="6">
        <v>5</v>
      </c>
      <c r="G79" s="6">
        <v>18</v>
      </c>
      <c r="H79" s="12">
        <v>74.667000000000002</v>
      </c>
      <c r="I79" s="6">
        <f t="shared" si="2"/>
        <v>8</v>
      </c>
      <c r="J79" s="6"/>
      <c r="K79" s="6"/>
    </row>
    <row r="80" spans="1:11" s="17" customFormat="1">
      <c r="A80" s="2">
        <v>78</v>
      </c>
      <c r="B80" s="7" t="s">
        <v>109</v>
      </c>
      <c r="C80" s="9"/>
      <c r="D80" s="9" t="s">
        <v>14</v>
      </c>
      <c r="E80" s="10" t="s">
        <v>119</v>
      </c>
      <c r="F80" s="6">
        <v>5</v>
      </c>
      <c r="G80" s="6">
        <v>5</v>
      </c>
      <c r="H80" s="12">
        <v>71.332999999999998</v>
      </c>
      <c r="I80" s="6">
        <f t="shared" si="2"/>
        <v>9</v>
      </c>
      <c r="J80" s="6"/>
      <c r="K80" s="6"/>
    </row>
    <row r="81" spans="1:11" s="17" customFormat="1">
      <c r="A81" s="2">
        <v>79</v>
      </c>
      <c r="B81" s="7" t="s">
        <v>109</v>
      </c>
      <c r="C81" s="9"/>
      <c r="D81" s="9" t="s">
        <v>14</v>
      </c>
      <c r="E81" s="10" t="s">
        <v>120</v>
      </c>
      <c r="F81" s="6">
        <v>5</v>
      </c>
      <c r="G81" s="6">
        <v>15</v>
      </c>
      <c r="H81" s="12">
        <v>68.667000000000002</v>
      </c>
      <c r="I81" s="6">
        <f t="shared" si="2"/>
        <v>10</v>
      </c>
      <c r="J81" s="6"/>
      <c r="K81" s="6"/>
    </row>
    <row r="82" spans="1:11" s="17" customFormat="1">
      <c r="A82" s="2">
        <v>80</v>
      </c>
      <c r="B82" s="7" t="s">
        <v>109</v>
      </c>
      <c r="C82" s="9"/>
      <c r="D82" s="9" t="s">
        <v>14</v>
      </c>
      <c r="E82" s="10" t="s">
        <v>57</v>
      </c>
      <c r="F82" s="6">
        <v>5</v>
      </c>
      <c r="G82" s="6">
        <v>6</v>
      </c>
      <c r="H82" s="12">
        <v>68.332999999999998</v>
      </c>
      <c r="I82" s="6">
        <f t="shared" si="2"/>
        <v>11</v>
      </c>
      <c r="J82" s="6"/>
      <c r="K82" s="6"/>
    </row>
    <row r="83" spans="1:11" s="17" customFormat="1">
      <c r="A83" s="2">
        <v>81</v>
      </c>
      <c r="B83" s="7" t="s">
        <v>109</v>
      </c>
      <c r="C83" s="9"/>
      <c r="D83" s="9" t="s">
        <v>14</v>
      </c>
      <c r="E83" s="10" t="s">
        <v>93</v>
      </c>
      <c r="F83" s="6">
        <v>5</v>
      </c>
      <c r="G83" s="6">
        <v>11</v>
      </c>
      <c r="H83" s="12">
        <v>66.667000000000002</v>
      </c>
      <c r="I83" s="6">
        <f t="shared" si="2"/>
        <v>12</v>
      </c>
      <c r="J83" s="6"/>
      <c r="K83" s="6"/>
    </row>
    <row r="84" spans="1:11" s="17" customFormat="1">
      <c r="A84" s="2">
        <v>82</v>
      </c>
      <c r="B84" s="7" t="s">
        <v>109</v>
      </c>
      <c r="C84" s="9"/>
      <c r="D84" s="9" t="s">
        <v>14</v>
      </c>
      <c r="E84" s="10" t="s">
        <v>121</v>
      </c>
      <c r="F84" s="6">
        <v>5</v>
      </c>
      <c r="G84" s="6">
        <v>17</v>
      </c>
      <c r="H84" s="12">
        <v>66</v>
      </c>
      <c r="I84" s="6">
        <f t="shared" si="2"/>
        <v>13</v>
      </c>
      <c r="J84" s="6"/>
      <c r="K84" s="6"/>
    </row>
    <row r="85" spans="1:11" s="17" customFormat="1">
      <c r="A85" s="2">
        <v>83</v>
      </c>
      <c r="B85" s="7" t="s">
        <v>109</v>
      </c>
      <c r="C85" s="15"/>
      <c r="D85" s="9" t="s">
        <v>14</v>
      </c>
      <c r="E85" s="10" t="s">
        <v>119</v>
      </c>
      <c r="F85" s="6">
        <v>5</v>
      </c>
      <c r="G85" s="6">
        <v>1</v>
      </c>
      <c r="H85" s="12">
        <v>65.332999999999998</v>
      </c>
      <c r="I85" s="6">
        <f t="shared" si="2"/>
        <v>14</v>
      </c>
      <c r="J85" s="6"/>
      <c r="K85" s="6"/>
    </row>
    <row r="86" spans="1:11" s="17" customFormat="1">
      <c r="A86" s="2">
        <v>84</v>
      </c>
      <c r="B86" s="7" t="s">
        <v>109</v>
      </c>
      <c r="C86" s="9"/>
      <c r="D86" s="9" t="s">
        <v>14</v>
      </c>
      <c r="E86" s="10" t="s">
        <v>108</v>
      </c>
      <c r="F86" s="6">
        <v>5</v>
      </c>
      <c r="G86" s="6">
        <v>3</v>
      </c>
      <c r="H86" s="12">
        <v>65</v>
      </c>
      <c r="I86" s="6">
        <f t="shared" si="2"/>
        <v>15</v>
      </c>
      <c r="J86" s="6"/>
      <c r="K86" s="6"/>
    </row>
    <row r="87" spans="1:11" s="17" customFormat="1">
      <c r="A87" s="2">
        <v>85</v>
      </c>
      <c r="B87" s="7" t="s">
        <v>109</v>
      </c>
      <c r="C87" s="9"/>
      <c r="D87" s="9" t="s">
        <v>14</v>
      </c>
      <c r="E87" s="10" t="s">
        <v>122</v>
      </c>
      <c r="F87" s="6">
        <v>5</v>
      </c>
      <c r="G87" s="6">
        <v>7</v>
      </c>
      <c r="H87" s="12">
        <v>56</v>
      </c>
      <c r="I87" s="6">
        <f t="shared" si="2"/>
        <v>16</v>
      </c>
      <c r="J87" s="6"/>
      <c r="K87" s="6"/>
    </row>
    <row r="88" spans="1:11" s="17" customFormat="1">
      <c r="A88" s="2">
        <v>86</v>
      </c>
      <c r="B88" s="7" t="s">
        <v>109</v>
      </c>
      <c r="C88" s="9"/>
      <c r="D88" s="9" t="s">
        <v>71</v>
      </c>
      <c r="E88" s="10" t="s">
        <v>25</v>
      </c>
      <c r="F88" s="6">
        <v>5</v>
      </c>
      <c r="G88" s="6">
        <v>12</v>
      </c>
      <c r="H88" s="12">
        <v>56</v>
      </c>
      <c r="I88" s="6">
        <f t="shared" si="2"/>
        <v>16</v>
      </c>
      <c r="J88" s="6"/>
      <c r="K88" s="6"/>
    </row>
    <row r="89" spans="1:11" s="17" customFormat="1">
      <c r="A89" s="2">
        <v>87</v>
      </c>
      <c r="B89" s="7" t="s">
        <v>109</v>
      </c>
      <c r="C89" s="9"/>
      <c r="D89" s="9" t="s">
        <v>14</v>
      </c>
      <c r="E89" s="10" t="s">
        <v>123</v>
      </c>
      <c r="F89" s="6">
        <v>5</v>
      </c>
      <c r="G89" s="6">
        <v>16</v>
      </c>
      <c r="H89" s="12">
        <v>53</v>
      </c>
      <c r="I89" s="6">
        <f t="shared" si="2"/>
        <v>18</v>
      </c>
      <c r="J89" s="6"/>
      <c r="K89" s="6"/>
    </row>
    <row r="90" spans="1:11" s="17" customFormat="1" ht="28.5">
      <c r="A90" s="2">
        <v>88</v>
      </c>
      <c r="B90" s="7" t="s">
        <v>124</v>
      </c>
      <c r="C90" s="10" t="s">
        <v>125</v>
      </c>
      <c r="D90" s="9" t="s">
        <v>14</v>
      </c>
      <c r="E90" s="10" t="s">
        <v>126</v>
      </c>
      <c r="F90" s="11" t="s">
        <v>16</v>
      </c>
      <c r="G90" s="5" t="s">
        <v>16</v>
      </c>
      <c r="H90" s="5" t="s">
        <v>16</v>
      </c>
      <c r="I90" s="11" t="s">
        <v>16</v>
      </c>
      <c r="J90" s="5" t="s">
        <v>17</v>
      </c>
      <c r="K90" s="11" t="s">
        <v>18</v>
      </c>
    </row>
    <row r="91" spans="1:11" s="17" customFormat="1">
      <c r="A91" s="2">
        <v>89</v>
      </c>
      <c r="B91" s="7" t="s">
        <v>124</v>
      </c>
      <c r="C91" s="9" t="s">
        <v>127</v>
      </c>
      <c r="D91" s="9" t="s">
        <v>14</v>
      </c>
      <c r="E91" s="10" t="s">
        <v>96</v>
      </c>
      <c r="F91" s="6">
        <v>2</v>
      </c>
      <c r="G91" s="6">
        <v>13</v>
      </c>
      <c r="H91" s="12">
        <v>72.332999999999998</v>
      </c>
      <c r="I91" s="6">
        <f>RANK(H91,$H$91:$H$93)</f>
        <v>1</v>
      </c>
      <c r="J91" s="6" t="s">
        <v>21</v>
      </c>
      <c r="K91" s="6"/>
    </row>
    <row r="92" spans="1:11" s="17" customFormat="1">
      <c r="A92" s="2">
        <v>90</v>
      </c>
      <c r="B92" s="7" t="s">
        <v>124</v>
      </c>
      <c r="C92" s="9" t="s">
        <v>128</v>
      </c>
      <c r="D92" s="9" t="s">
        <v>14</v>
      </c>
      <c r="E92" s="10" t="s">
        <v>129</v>
      </c>
      <c r="F92" s="6">
        <v>2</v>
      </c>
      <c r="G92" s="6">
        <v>14</v>
      </c>
      <c r="H92" s="12">
        <v>70.332999999999998</v>
      </c>
      <c r="I92" s="6">
        <f t="shared" ref="I92:I93" si="3">RANK(H92,$H$91:$H$93)</f>
        <v>2</v>
      </c>
      <c r="J92" s="6" t="s">
        <v>21</v>
      </c>
      <c r="K92" s="6"/>
    </row>
    <row r="93" spans="1:11" s="17" customFormat="1">
      <c r="A93" s="2">
        <v>91</v>
      </c>
      <c r="B93" s="7" t="s">
        <v>124</v>
      </c>
      <c r="C93" s="9" t="s">
        <v>130</v>
      </c>
      <c r="D93" s="9" t="s">
        <v>14</v>
      </c>
      <c r="E93" s="10" t="s">
        <v>131</v>
      </c>
      <c r="F93" s="6">
        <v>2</v>
      </c>
      <c r="G93" s="6">
        <v>15</v>
      </c>
      <c r="H93" s="12">
        <v>68</v>
      </c>
      <c r="I93" s="6">
        <f t="shared" si="3"/>
        <v>3</v>
      </c>
      <c r="J93" s="6" t="s">
        <v>21</v>
      </c>
      <c r="K93" s="6"/>
    </row>
    <row r="94" spans="1:11" s="17" customFormat="1">
      <c r="A94" s="2">
        <v>92</v>
      </c>
      <c r="B94" s="7" t="s">
        <v>124</v>
      </c>
      <c r="C94" s="9"/>
      <c r="D94" s="9" t="s">
        <v>14</v>
      </c>
      <c r="E94" s="10" t="s">
        <v>129</v>
      </c>
      <c r="F94" s="5" t="s">
        <v>16</v>
      </c>
      <c r="G94" s="5" t="s">
        <v>16</v>
      </c>
      <c r="H94" s="5" t="s">
        <v>106</v>
      </c>
      <c r="I94" s="6"/>
      <c r="J94" s="6"/>
      <c r="K94" s="6"/>
    </row>
    <row r="95" spans="1:11" s="17" customFormat="1" ht="28.5">
      <c r="A95" s="2">
        <v>93</v>
      </c>
      <c r="B95" s="7" t="s">
        <v>132</v>
      </c>
      <c r="C95" s="10" t="s">
        <v>133</v>
      </c>
      <c r="D95" s="9" t="s">
        <v>71</v>
      </c>
      <c r="E95" s="10" t="s">
        <v>134</v>
      </c>
      <c r="F95" s="11" t="s">
        <v>16</v>
      </c>
      <c r="G95" s="5" t="s">
        <v>16</v>
      </c>
      <c r="H95" s="5" t="s">
        <v>16</v>
      </c>
      <c r="I95" s="11" t="s">
        <v>16</v>
      </c>
      <c r="J95" s="5" t="s">
        <v>17</v>
      </c>
      <c r="K95" s="11" t="s">
        <v>18</v>
      </c>
    </row>
    <row r="96" spans="1:11" s="17" customFormat="1">
      <c r="A96" s="2">
        <v>94</v>
      </c>
      <c r="B96" s="7" t="s">
        <v>132</v>
      </c>
      <c r="C96" s="9" t="s">
        <v>135</v>
      </c>
      <c r="D96" s="9" t="s">
        <v>14</v>
      </c>
      <c r="E96" s="10" t="s">
        <v>136</v>
      </c>
      <c r="F96" s="6">
        <v>6</v>
      </c>
      <c r="G96" s="6">
        <v>9</v>
      </c>
      <c r="H96" s="12">
        <v>84.332999999999998</v>
      </c>
      <c r="I96" s="6">
        <f>RANK(H96,$H$96:$H$108)</f>
        <v>1</v>
      </c>
      <c r="J96" s="6" t="s">
        <v>21</v>
      </c>
      <c r="K96" s="6"/>
    </row>
    <row r="97" spans="1:11" s="17" customFormat="1">
      <c r="A97" s="2">
        <v>95</v>
      </c>
      <c r="B97" s="7" t="s">
        <v>132</v>
      </c>
      <c r="C97" s="9" t="s">
        <v>137</v>
      </c>
      <c r="D97" s="9" t="s">
        <v>14</v>
      </c>
      <c r="E97" s="10" t="s">
        <v>119</v>
      </c>
      <c r="F97" s="6">
        <v>6</v>
      </c>
      <c r="G97" s="6">
        <v>6</v>
      </c>
      <c r="H97" s="12">
        <v>80.667000000000002</v>
      </c>
      <c r="I97" s="6">
        <f t="shared" ref="I97:I108" si="4">RANK(H97,$H$96:$H$108)</f>
        <v>2</v>
      </c>
      <c r="J97" s="6" t="s">
        <v>21</v>
      </c>
      <c r="K97" s="6"/>
    </row>
    <row r="98" spans="1:11" s="17" customFormat="1">
      <c r="A98" s="2">
        <v>96</v>
      </c>
      <c r="B98" s="7" t="s">
        <v>132</v>
      </c>
      <c r="C98" s="9" t="s">
        <v>138</v>
      </c>
      <c r="D98" s="9" t="s">
        <v>71</v>
      </c>
      <c r="E98" s="10" t="s">
        <v>36</v>
      </c>
      <c r="F98" s="6">
        <v>6</v>
      </c>
      <c r="G98" s="6">
        <v>5</v>
      </c>
      <c r="H98" s="12">
        <v>77.667000000000002</v>
      </c>
      <c r="I98" s="6">
        <f t="shared" si="4"/>
        <v>3</v>
      </c>
      <c r="J98" s="6" t="s">
        <v>21</v>
      </c>
      <c r="K98" s="6"/>
    </row>
    <row r="99" spans="1:11" s="17" customFormat="1">
      <c r="A99" s="2">
        <v>97</v>
      </c>
      <c r="B99" s="7" t="s">
        <v>132</v>
      </c>
      <c r="C99" s="9" t="s">
        <v>139</v>
      </c>
      <c r="D99" s="9" t="s">
        <v>14</v>
      </c>
      <c r="E99" s="10" t="s">
        <v>140</v>
      </c>
      <c r="F99" s="6">
        <v>6</v>
      </c>
      <c r="G99" s="6">
        <v>2</v>
      </c>
      <c r="H99" s="12">
        <v>77.332999999999998</v>
      </c>
      <c r="I99" s="6">
        <f t="shared" si="4"/>
        <v>4</v>
      </c>
      <c r="J99" s="6" t="s">
        <v>21</v>
      </c>
      <c r="K99" s="6"/>
    </row>
    <row r="100" spans="1:11" s="17" customFormat="1">
      <c r="A100" s="2">
        <v>98</v>
      </c>
      <c r="B100" s="7" t="s">
        <v>132</v>
      </c>
      <c r="C100" s="9" t="s">
        <v>141</v>
      </c>
      <c r="D100" s="9" t="s">
        <v>71</v>
      </c>
      <c r="E100" s="10" t="s">
        <v>142</v>
      </c>
      <c r="F100" s="6">
        <v>6</v>
      </c>
      <c r="G100" s="6">
        <v>7</v>
      </c>
      <c r="H100" s="12">
        <v>75.332999999999998</v>
      </c>
      <c r="I100" s="6">
        <f t="shared" si="4"/>
        <v>5</v>
      </c>
      <c r="J100" s="6" t="s">
        <v>21</v>
      </c>
      <c r="K100" s="6"/>
    </row>
    <row r="101" spans="1:11" s="17" customFormat="1">
      <c r="A101" s="2">
        <v>99</v>
      </c>
      <c r="B101" s="7" t="s">
        <v>132</v>
      </c>
      <c r="C101" s="9" t="s">
        <v>143</v>
      </c>
      <c r="D101" s="9" t="s">
        <v>14</v>
      </c>
      <c r="E101" s="10" t="s">
        <v>59</v>
      </c>
      <c r="F101" s="6">
        <v>6</v>
      </c>
      <c r="G101" s="6">
        <v>11</v>
      </c>
      <c r="H101" s="12">
        <v>75.332999999999998</v>
      </c>
      <c r="I101" s="6">
        <f t="shared" si="4"/>
        <v>5</v>
      </c>
      <c r="J101" s="6" t="s">
        <v>21</v>
      </c>
      <c r="K101" s="6"/>
    </row>
    <row r="102" spans="1:11" s="17" customFormat="1">
      <c r="A102" s="2">
        <v>100</v>
      </c>
      <c r="B102" s="7" t="s">
        <v>132</v>
      </c>
      <c r="C102" s="9" t="s">
        <v>144</v>
      </c>
      <c r="D102" s="9" t="s">
        <v>14</v>
      </c>
      <c r="E102" s="10" t="s">
        <v>23</v>
      </c>
      <c r="F102" s="6">
        <v>6</v>
      </c>
      <c r="G102" s="6">
        <v>14</v>
      </c>
      <c r="H102" s="12">
        <v>75</v>
      </c>
      <c r="I102" s="6">
        <f t="shared" si="4"/>
        <v>7</v>
      </c>
      <c r="J102" s="6" t="s">
        <v>21</v>
      </c>
      <c r="K102" s="6"/>
    </row>
    <row r="103" spans="1:11" s="17" customFormat="1">
      <c r="A103" s="2">
        <v>101</v>
      </c>
      <c r="B103" s="7" t="s">
        <v>132</v>
      </c>
      <c r="C103" s="9" t="s">
        <v>145</v>
      </c>
      <c r="D103" s="9" t="s">
        <v>14</v>
      </c>
      <c r="E103" s="10" t="s">
        <v>120</v>
      </c>
      <c r="F103" s="6">
        <v>6</v>
      </c>
      <c r="G103" s="6">
        <v>13</v>
      </c>
      <c r="H103" s="12">
        <v>74</v>
      </c>
      <c r="I103" s="6">
        <f t="shared" si="4"/>
        <v>8</v>
      </c>
      <c r="J103" s="6" t="s">
        <v>21</v>
      </c>
      <c r="K103" s="6"/>
    </row>
    <row r="104" spans="1:11" s="17" customFormat="1">
      <c r="A104" s="2">
        <v>102</v>
      </c>
      <c r="B104" s="7" t="s">
        <v>132</v>
      </c>
      <c r="C104" s="9" t="s">
        <v>146</v>
      </c>
      <c r="D104" s="9" t="s">
        <v>14</v>
      </c>
      <c r="E104" s="10" t="s">
        <v>147</v>
      </c>
      <c r="F104" s="6">
        <v>6</v>
      </c>
      <c r="G104" s="6">
        <v>4</v>
      </c>
      <c r="H104" s="12">
        <v>73.332999999999998</v>
      </c>
      <c r="I104" s="6">
        <f t="shared" si="4"/>
        <v>9</v>
      </c>
      <c r="J104" s="6" t="s">
        <v>21</v>
      </c>
      <c r="K104" s="6"/>
    </row>
    <row r="105" spans="1:11" s="17" customFormat="1">
      <c r="A105" s="2">
        <v>103</v>
      </c>
      <c r="B105" s="7" t="s">
        <v>132</v>
      </c>
      <c r="C105" s="9" t="s">
        <v>148</v>
      </c>
      <c r="D105" s="9" t="s">
        <v>14</v>
      </c>
      <c r="E105" s="10" t="s">
        <v>55</v>
      </c>
      <c r="F105" s="6">
        <v>6</v>
      </c>
      <c r="G105" s="6">
        <v>3</v>
      </c>
      <c r="H105" s="12">
        <v>73</v>
      </c>
      <c r="I105" s="6">
        <f t="shared" si="4"/>
        <v>10</v>
      </c>
      <c r="J105" s="6" t="s">
        <v>21</v>
      </c>
      <c r="K105" s="6"/>
    </row>
    <row r="106" spans="1:11" s="17" customFormat="1">
      <c r="A106" s="2">
        <v>104</v>
      </c>
      <c r="B106" s="7" t="s">
        <v>132</v>
      </c>
      <c r="C106" s="9" t="s">
        <v>149</v>
      </c>
      <c r="D106" s="9" t="s">
        <v>14</v>
      </c>
      <c r="E106" s="10" t="s">
        <v>150</v>
      </c>
      <c r="F106" s="6">
        <v>6</v>
      </c>
      <c r="G106" s="6">
        <v>8</v>
      </c>
      <c r="H106" s="12">
        <v>72</v>
      </c>
      <c r="I106" s="6">
        <f t="shared" si="4"/>
        <v>11</v>
      </c>
      <c r="J106" s="6" t="s">
        <v>21</v>
      </c>
      <c r="K106" s="6"/>
    </row>
    <row r="107" spans="1:11" s="17" customFormat="1">
      <c r="A107" s="2">
        <v>105</v>
      </c>
      <c r="B107" s="7" t="s">
        <v>132</v>
      </c>
      <c r="C107" s="9" t="s">
        <v>151</v>
      </c>
      <c r="D107" s="9" t="s">
        <v>71</v>
      </c>
      <c r="E107" s="10" t="s">
        <v>103</v>
      </c>
      <c r="F107" s="6">
        <v>6</v>
      </c>
      <c r="G107" s="6">
        <v>12</v>
      </c>
      <c r="H107" s="12">
        <v>69</v>
      </c>
      <c r="I107" s="6">
        <f t="shared" si="4"/>
        <v>12</v>
      </c>
      <c r="J107" s="6" t="s">
        <v>21</v>
      </c>
      <c r="K107" s="6"/>
    </row>
    <row r="108" spans="1:11" s="17" customFormat="1">
      <c r="A108" s="2">
        <v>106</v>
      </c>
      <c r="B108" s="20" t="s">
        <v>132</v>
      </c>
      <c r="C108" s="9" t="s">
        <v>152</v>
      </c>
      <c r="D108" s="9" t="s">
        <v>14</v>
      </c>
      <c r="E108" s="10" t="s">
        <v>153</v>
      </c>
      <c r="F108" s="6">
        <v>6</v>
      </c>
      <c r="G108" s="6">
        <v>10</v>
      </c>
      <c r="H108" s="12">
        <v>64.332999999999998</v>
      </c>
      <c r="I108" s="6">
        <f t="shared" si="4"/>
        <v>13</v>
      </c>
      <c r="J108" s="6" t="s">
        <v>21</v>
      </c>
      <c r="K108" s="6"/>
    </row>
    <row r="109" spans="1:11" s="17" customFormat="1">
      <c r="A109" s="2">
        <v>107</v>
      </c>
      <c r="B109" s="7" t="s">
        <v>132</v>
      </c>
      <c r="C109" s="9"/>
      <c r="D109" s="9" t="s">
        <v>14</v>
      </c>
      <c r="E109" s="10" t="s">
        <v>113</v>
      </c>
      <c r="F109" s="5" t="s">
        <v>16</v>
      </c>
      <c r="G109" s="5" t="s">
        <v>16</v>
      </c>
      <c r="H109" s="5" t="s">
        <v>106</v>
      </c>
      <c r="I109" s="6"/>
      <c r="J109" s="6"/>
      <c r="K109" s="6"/>
    </row>
    <row r="110" spans="1:11" s="17" customFormat="1">
      <c r="A110" s="2">
        <v>108</v>
      </c>
      <c r="B110" s="7" t="s">
        <v>154</v>
      </c>
      <c r="C110" s="9" t="s">
        <v>155</v>
      </c>
      <c r="D110" s="9" t="s">
        <v>14</v>
      </c>
      <c r="E110" s="10" t="s">
        <v>29</v>
      </c>
      <c r="F110" s="6">
        <v>7</v>
      </c>
      <c r="G110" s="6">
        <v>17</v>
      </c>
      <c r="H110" s="12">
        <v>79.132999999999996</v>
      </c>
      <c r="I110" s="6">
        <f>RANK(H110,$H$110:$H$111)</f>
        <v>1</v>
      </c>
      <c r="J110" s="6" t="s">
        <v>21</v>
      </c>
      <c r="K110" s="6"/>
    </row>
    <row r="111" spans="1:11" s="17" customFormat="1">
      <c r="A111" s="2">
        <v>109</v>
      </c>
      <c r="B111" s="7" t="s">
        <v>154</v>
      </c>
      <c r="C111" s="9" t="s">
        <v>156</v>
      </c>
      <c r="D111" s="9" t="s">
        <v>71</v>
      </c>
      <c r="E111" s="10" t="s">
        <v>157</v>
      </c>
      <c r="F111" s="6">
        <v>7</v>
      </c>
      <c r="G111" s="6">
        <v>16</v>
      </c>
      <c r="H111" s="12">
        <v>65.433000000000007</v>
      </c>
      <c r="I111" s="6">
        <f>RANK(H111,$H$110:$H$111)</f>
        <v>2</v>
      </c>
      <c r="J111" s="6" t="s">
        <v>21</v>
      </c>
      <c r="K111" s="6"/>
    </row>
    <row r="112" spans="1:11" s="17" customFormat="1" ht="28.5">
      <c r="A112" s="2">
        <v>110</v>
      </c>
      <c r="B112" s="7" t="s">
        <v>158</v>
      </c>
      <c r="C112" s="10" t="s">
        <v>159</v>
      </c>
      <c r="D112" s="9" t="s">
        <v>14</v>
      </c>
      <c r="E112" s="10" t="s">
        <v>36</v>
      </c>
      <c r="F112" s="11" t="s">
        <v>16</v>
      </c>
      <c r="G112" s="5" t="s">
        <v>16</v>
      </c>
      <c r="H112" s="5" t="s">
        <v>16</v>
      </c>
      <c r="I112" s="11" t="s">
        <v>16</v>
      </c>
      <c r="J112" s="5" t="s">
        <v>17</v>
      </c>
      <c r="K112" s="11" t="s">
        <v>18</v>
      </c>
    </row>
    <row r="113" spans="1:11" s="17" customFormat="1">
      <c r="A113" s="2">
        <v>111</v>
      </c>
      <c r="B113" s="7" t="s">
        <v>158</v>
      </c>
      <c r="C113" s="9" t="s">
        <v>160</v>
      </c>
      <c r="D113" s="9" t="s">
        <v>14</v>
      </c>
      <c r="E113" s="10" t="s">
        <v>161</v>
      </c>
      <c r="F113" s="6">
        <v>7</v>
      </c>
      <c r="G113" s="6">
        <v>12</v>
      </c>
      <c r="H113" s="12">
        <v>84.867000000000004</v>
      </c>
      <c r="I113" s="6">
        <f t="shared" ref="I113:I127" si="5">RANK(H113,$H$113:$H$127)</f>
        <v>1</v>
      </c>
      <c r="J113" s="6" t="s">
        <v>21</v>
      </c>
      <c r="K113" s="6"/>
    </row>
    <row r="114" spans="1:11" s="17" customFormat="1">
      <c r="A114" s="2">
        <v>112</v>
      </c>
      <c r="B114" s="7" t="s">
        <v>158</v>
      </c>
      <c r="C114" s="9" t="s">
        <v>162</v>
      </c>
      <c r="D114" s="9" t="s">
        <v>14</v>
      </c>
      <c r="E114" s="10" t="s">
        <v>45</v>
      </c>
      <c r="F114" s="6">
        <v>7</v>
      </c>
      <c r="G114" s="6">
        <v>4</v>
      </c>
      <c r="H114" s="12">
        <v>82.082999999999998</v>
      </c>
      <c r="I114" s="6">
        <f t="shared" si="5"/>
        <v>2</v>
      </c>
      <c r="J114" s="6" t="s">
        <v>21</v>
      </c>
      <c r="K114" s="6"/>
    </row>
    <row r="115" spans="1:11" s="17" customFormat="1">
      <c r="A115" s="2">
        <v>113</v>
      </c>
      <c r="B115" s="7" t="s">
        <v>158</v>
      </c>
      <c r="C115" s="9" t="s">
        <v>163</v>
      </c>
      <c r="D115" s="9" t="s">
        <v>14</v>
      </c>
      <c r="E115" s="10" t="s">
        <v>120</v>
      </c>
      <c r="F115" s="6">
        <v>7</v>
      </c>
      <c r="G115" s="6">
        <v>2</v>
      </c>
      <c r="H115" s="12">
        <v>82.016999999999996</v>
      </c>
      <c r="I115" s="6">
        <f t="shared" si="5"/>
        <v>3</v>
      </c>
      <c r="J115" s="6" t="s">
        <v>21</v>
      </c>
      <c r="K115" s="6"/>
    </row>
    <row r="116" spans="1:11" s="17" customFormat="1">
      <c r="A116" s="2">
        <v>114</v>
      </c>
      <c r="B116" s="7" t="s">
        <v>158</v>
      </c>
      <c r="C116" s="9"/>
      <c r="D116" s="9" t="s">
        <v>14</v>
      </c>
      <c r="E116" s="10" t="s">
        <v>43</v>
      </c>
      <c r="F116" s="6">
        <v>7</v>
      </c>
      <c r="G116" s="6">
        <v>9</v>
      </c>
      <c r="H116" s="12">
        <v>81.433000000000007</v>
      </c>
      <c r="I116" s="6">
        <f t="shared" si="5"/>
        <v>4</v>
      </c>
      <c r="J116" s="6"/>
      <c r="K116" s="6"/>
    </row>
    <row r="117" spans="1:11" s="17" customFormat="1">
      <c r="A117" s="2">
        <v>115</v>
      </c>
      <c r="B117" s="7" t="s">
        <v>158</v>
      </c>
      <c r="C117" s="9"/>
      <c r="D117" s="9" t="s">
        <v>14</v>
      </c>
      <c r="E117" s="10" t="s">
        <v>93</v>
      </c>
      <c r="F117" s="6">
        <v>7</v>
      </c>
      <c r="G117" s="6">
        <v>13</v>
      </c>
      <c r="H117" s="12">
        <v>78</v>
      </c>
      <c r="I117" s="6">
        <f t="shared" si="5"/>
        <v>5</v>
      </c>
      <c r="J117" s="6"/>
      <c r="K117" s="6"/>
    </row>
    <row r="118" spans="1:11" s="17" customFormat="1">
      <c r="A118" s="2">
        <v>116</v>
      </c>
      <c r="B118" s="7" t="s">
        <v>158</v>
      </c>
      <c r="C118" s="9"/>
      <c r="D118" s="9" t="s">
        <v>14</v>
      </c>
      <c r="E118" s="10" t="s">
        <v>164</v>
      </c>
      <c r="F118" s="6">
        <v>7</v>
      </c>
      <c r="G118" s="6">
        <v>8</v>
      </c>
      <c r="H118" s="12">
        <v>77.632999999999996</v>
      </c>
      <c r="I118" s="6">
        <f t="shared" si="5"/>
        <v>6</v>
      </c>
      <c r="J118" s="6"/>
      <c r="K118" s="6"/>
    </row>
    <row r="119" spans="1:11" s="17" customFormat="1">
      <c r="A119" s="2">
        <v>117</v>
      </c>
      <c r="B119" s="7" t="s">
        <v>158</v>
      </c>
      <c r="C119" s="9"/>
      <c r="D119" s="9" t="s">
        <v>14</v>
      </c>
      <c r="E119" s="10" t="s">
        <v>69</v>
      </c>
      <c r="F119" s="6">
        <v>7</v>
      </c>
      <c r="G119" s="6">
        <v>5</v>
      </c>
      <c r="H119" s="12">
        <v>75.983000000000004</v>
      </c>
      <c r="I119" s="6">
        <f t="shared" si="5"/>
        <v>7</v>
      </c>
      <c r="J119" s="6"/>
      <c r="K119" s="6"/>
    </row>
    <row r="120" spans="1:11" s="17" customFormat="1">
      <c r="A120" s="2">
        <v>118</v>
      </c>
      <c r="B120" s="7" t="s">
        <v>158</v>
      </c>
      <c r="C120" s="9"/>
      <c r="D120" s="9" t="s">
        <v>14</v>
      </c>
      <c r="E120" s="10" t="s">
        <v>101</v>
      </c>
      <c r="F120" s="6">
        <v>7</v>
      </c>
      <c r="G120" s="6">
        <v>10</v>
      </c>
      <c r="H120" s="12">
        <v>75.132999999999996</v>
      </c>
      <c r="I120" s="6">
        <f t="shared" si="5"/>
        <v>8</v>
      </c>
      <c r="J120" s="6"/>
      <c r="K120" s="6"/>
    </row>
    <row r="121" spans="1:11" s="17" customFormat="1">
      <c r="A121" s="2">
        <v>119</v>
      </c>
      <c r="B121" s="7" t="s">
        <v>158</v>
      </c>
      <c r="C121" s="9"/>
      <c r="D121" s="9" t="s">
        <v>14</v>
      </c>
      <c r="E121" s="10" t="s">
        <v>96</v>
      </c>
      <c r="F121" s="6">
        <v>7</v>
      </c>
      <c r="G121" s="6">
        <v>14</v>
      </c>
      <c r="H121" s="12">
        <v>75.132999999999996</v>
      </c>
      <c r="I121" s="6">
        <f t="shared" si="5"/>
        <v>8</v>
      </c>
      <c r="J121" s="6"/>
      <c r="K121" s="6"/>
    </row>
    <row r="122" spans="1:11" s="17" customFormat="1">
      <c r="A122" s="2">
        <v>120</v>
      </c>
      <c r="B122" s="7" t="s">
        <v>158</v>
      </c>
      <c r="C122" s="9"/>
      <c r="D122" s="9" t="s">
        <v>14</v>
      </c>
      <c r="E122" s="10" t="s">
        <v>118</v>
      </c>
      <c r="F122" s="6">
        <v>7</v>
      </c>
      <c r="G122" s="6">
        <v>3</v>
      </c>
      <c r="H122" s="12">
        <v>73.900000000000006</v>
      </c>
      <c r="I122" s="6">
        <f t="shared" si="5"/>
        <v>10</v>
      </c>
      <c r="J122" s="6"/>
      <c r="K122" s="6"/>
    </row>
    <row r="123" spans="1:11" s="17" customFormat="1">
      <c r="A123" s="2">
        <v>121</v>
      </c>
      <c r="B123" s="7" t="s">
        <v>158</v>
      </c>
      <c r="C123" s="9"/>
      <c r="D123" s="9" t="s">
        <v>14</v>
      </c>
      <c r="E123" s="10" t="s">
        <v>108</v>
      </c>
      <c r="F123" s="6">
        <v>7</v>
      </c>
      <c r="G123" s="6">
        <v>7</v>
      </c>
      <c r="H123" s="12">
        <v>73.8</v>
      </c>
      <c r="I123" s="6">
        <f t="shared" si="5"/>
        <v>11</v>
      </c>
      <c r="J123" s="6"/>
      <c r="K123" s="6"/>
    </row>
    <row r="124" spans="1:11" s="17" customFormat="1">
      <c r="A124" s="2">
        <v>122</v>
      </c>
      <c r="B124" s="7" t="s">
        <v>158</v>
      </c>
      <c r="C124" s="9"/>
      <c r="D124" s="9" t="s">
        <v>14</v>
      </c>
      <c r="E124" s="10" t="s">
        <v>101</v>
      </c>
      <c r="F124" s="6">
        <v>7</v>
      </c>
      <c r="G124" s="6">
        <v>15</v>
      </c>
      <c r="H124" s="12">
        <v>71.7</v>
      </c>
      <c r="I124" s="6">
        <f t="shared" si="5"/>
        <v>12</v>
      </c>
      <c r="J124" s="6"/>
      <c r="K124" s="6"/>
    </row>
    <row r="125" spans="1:11" s="17" customFormat="1">
      <c r="A125" s="2">
        <v>123</v>
      </c>
      <c r="B125" s="7" t="s">
        <v>158</v>
      </c>
      <c r="C125" s="9"/>
      <c r="D125" s="9" t="s">
        <v>14</v>
      </c>
      <c r="E125" s="10" t="s">
        <v>25</v>
      </c>
      <c r="F125" s="6">
        <v>7</v>
      </c>
      <c r="G125" s="6">
        <v>1</v>
      </c>
      <c r="H125" s="12">
        <v>70.132999999999996</v>
      </c>
      <c r="I125" s="6">
        <f t="shared" si="5"/>
        <v>13</v>
      </c>
      <c r="J125" s="6"/>
      <c r="K125" s="6"/>
    </row>
    <row r="126" spans="1:11" s="17" customFormat="1">
      <c r="A126" s="2">
        <v>124</v>
      </c>
      <c r="B126" s="7" t="s">
        <v>158</v>
      </c>
      <c r="C126" s="9"/>
      <c r="D126" s="9" t="s">
        <v>14</v>
      </c>
      <c r="E126" s="10" t="s">
        <v>20</v>
      </c>
      <c r="F126" s="6">
        <v>7</v>
      </c>
      <c r="G126" s="6">
        <v>11</v>
      </c>
      <c r="H126" s="12">
        <v>69.433000000000007</v>
      </c>
      <c r="I126" s="6">
        <f t="shared" si="5"/>
        <v>14</v>
      </c>
      <c r="J126" s="6"/>
      <c r="K126" s="6"/>
    </row>
    <row r="127" spans="1:11" s="17" customFormat="1">
      <c r="A127" s="2">
        <v>125</v>
      </c>
      <c r="B127" s="7" t="s">
        <v>158</v>
      </c>
      <c r="C127" s="9"/>
      <c r="D127" s="9" t="s">
        <v>71</v>
      </c>
      <c r="E127" s="10" t="s">
        <v>29</v>
      </c>
      <c r="F127" s="6">
        <v>7</v>
      </c>
      <c r="G127" s="6">
        <v>6</v>
      </c>
      <c r="H127" s="12">
        <v>64.566999999999993</v>
      </c>
      <c r="I127" s="6">
        <f t="shared" si="5"/>
        <v>15</v>
      </c>
      <c r="J127" s="6"/>
      <c r="K127" s="6"/>
    </row>
    <row r="128" spans="1:11" s="17" customFormat="1">
      <c r="A128" s="2">
        <v>126</v>
      </c>
      <c r="B128" s="7" t="s">
        <v>165</v>
      </c>
      <c r="C128" s="9" t="s">
        <v>166</v>
      </c>
      <c r="D128" s="9" t="s">
        <v>71</v>
      </c>
      <c r="E128" s="10" t="s">
        <v>96</v>
      </c>
      <c r="F128" s="6">
        <v>6</v>
      </c>
      <c r="G128" s="6">
        <v>1</v>
      </c>
      <c r="H128" s="12">
        <v>76.033000000000001</v>
      </c>
      <c r="I128" s="6">
        <f>RANK(H128,$H$128:$H$128)</f>
        <v>1</v>
      </c>
      <c r="J128" s="6" t="s">
        <v>21</v>
      </c>
      <c r="K128" s="6"/>
    </row>
    <row r="129" spans="1:11" s="17" customFormat="1">
      <c r="A129" s="2">
        <v>127</v>
      </c>
      <c r="B129" s="7" t="s">
        <v>167</v>
      </c>
      <c r="C129" s="9" t="s">
        <v>168</v>
      </c>
      <c r="D129" s="9" t="s">
        <v>14</v>
      </c>
      <c r="E129" s="10" t="s">
        <v>29</v>
      </c>
      <c r="F129" s="6">
        <v>8</v>
      </c>
      <c r="G129" s="6">
        <v>13</v>
      </c>
      <c r="H129" s="12">
        <v>79.867000000000004</v>
      </c>
      <c r="I129" s="6">
        <f>RANK(H129,$H$129:$H$145)</f>
        <v>1</v>
      </c>
      <c r="J129" s="6" t="s">
        <v>21</v>
      </c>
      <c r="K129" s="6"/>
    </row>
    <row r="130" spans="1:11" s="17" customFormat="1">
      <c r="A130" s="2">
        <v>128</v>
      </c>
      <c r="B130" s="7" t="s">
        <v>167</v>
      </c>
      <c r="C130" s="9" t="s">
        <v>169</v>
      </c>
      <c r="D130" s="9" t="s">
        <v>14</v>
      </c>
      <c r="E130" s="10" t="s">
        <v>170</v>
      </c>
      <c r="F130" s="6">
        <v>8</v>
      </c>
      <c r="G130" s="6">
        <v>2</v>
      </c>
      <c r="H130" s="12">
        <v>77.599999999999994</v>
      </c>
      <c r="I130" s="6">
        <f t="shared" ref="I130:I145" si="6">RANK(H130,$H$129:$H$145)</f>
        <v>2</v>
      </c>
      <c r="J130" s="6" t="s">
        <v>21</v>
      </c>
      <c r="K130" s="6"/>
    </row>
    <row r="131" spans="1:11" s="17" customFormat="1">
      <c r="A131" s="2">
        <v>129</v>
      </c>
      <c r="B131" s="7" t="s">
        <v>167</v>
      </c>
      <c r="C131" s="9" t="s">
        <v>171</v>
      </c>
      <c r="D131" s="9" t="s">
        <v>14</v>
      </c>
      <c r="E131" s="10" t="s">
        <v>59</v>
      </c>
      <c r="F131" s="6">
        <v>8</v>
      </c>
      <c r="G131" s="6">
        <v>6</v>
      </c>
      <c r="H131" s="12">
        <v>74.433000000000007</v>
      </c>
      <c r="I131" s="6">
        <f t="shared" si="6"/>
        <v>3</v>
      </c>
      <c r="J131" s="6" t="s">
        <v>21</v>
      </c>
      <c r="K131" s="6"/>
    </row>
    <row r="132" spans="1:11" s="17" customFormat="1">
      <c r="A132" s="2">
        <v>130</v>
      </c>
      <c r="B132" s="7" t="s">
        <v>167</v>
      </c>
      <c r="C132" s="9" t="s">
        <v>172</v>
      </c>
      <c r="D132" s="9" t="s">
        <v>14</v>
      </c>
      <c r="E132" s="10" t="s">
        <v>108</v>
      </c>
      <c r="F132" s="6">
        <v>8</v>
      </c>
      <c r="G132" s="6">
        <v>15</v>
      </c>
      <c r="H132" s="12">
        <v>74.099999999999994</v>
      </c>
      <c r="I132" s="6">
        <f t="shared" si="6"/>
        <v>4</v>
      </c>
      <c r="J132" s="6" t="s">
        <v>21</v>
      </c>
      <c r="K132" s="6"/>
    </row>
    <row r="133" spans="1:11" s="17" customFormat="1">
      <c r="A133" s="2">
        <v>131</v>
      </c>
      <c r="B133" s="7" t="s">
        <v>167</v>
      </c>
      <c r="C133" s="9"/>
      <c r="D133" s="9" t="s">
        <v>14</v>
      </c>
      <c r="E133" s="10" t="s">
        <v>78</v>
      </c>
      <c r="F133" s="6">
        <v>8</v>
      </c>
      <c r="G133" s="6">
        <v>9</v>
      </c>
      <c r="H133" s="12">
        <v>71.3</v>
      </c>
      <c r="I133" s="6">
        <f t="shared" si="6"/>
        <v>5</v>
      </c>
      <c r="J133" s="6"/>
      <c r="K133" s="6"/>
    </row>
    <row r="134" spans="1:11" s="17" customFormat="1">
      <c r="A134" s="2">
        <v>132</v>
      </c>
      <c r="B134" s="7" t="s">
        <v>167</v>
      </c>
      <c r="C134" s="9"/>
      <c r="D134" s="9" t="s">
        <v>14</v>
      </c>
      <c r="E134" s="10" t="s">
        <v>31</v>
      </c>
      <c r="F134" s="6">
        <v>8</v>
      </c>
      <c r="G134" s="6">
        <v>14</v>
      </c>
      <c r="H134" s="12">
        <v>70.599999999999994</v>
      </c>
      <c r="I134" s="6">
        <f t="shared" si="6"/>
        <v>6</v>
      </c>
      <c r="J134" s="6"/>
      <c r="K134" s="6"/>
    </row>
    <row r="135" spans="1:11" s="17" customFormat="1">
      <c r="A135" s="2">
        <v>133</v>
      </c>
      <c r="B135" s="7" t="s">
        <v>167</v>
      </c>
      <c r="C135" s="15"/>
      <c r="D135" s="15" t="s">
        <v>14</v>
      </c>
      <c r="E135" s="10" t="s">
        <v>173</v>
      </c>
      <c r="F135" s="6">
        <v>8</v>
      </c>
      <c r="G135" s="6">
        <v>10</v>
      </c>
      <c r="H135" s="12">
        <v>69.933000000000007</v>
      </c>
      <c r="I135" s="6">
        <f t="shared" si="6"/>
        <v>7</v>
      </c>
      <c r="J135" s="6"/>
      <c r="K135" s="6"/>
    </row>
    <row r="136" spans="1:11" s="17" customFormat="1">
      <c r="A136" s="2">
        <v>134</v>
      </c>
      <c r="B136" s="7" t="s">
        <v>167</v>
      </c>
      <c r="C136" s="9"/>
      <c r="D136" s="9" t="s">
        <v>14</v>
      </c>
      <c r="E136" s="10" t="s">
        <v>104</v>
      </c>
      <c r="F136" s="6">
        <v>8</v>
      </c>
      <c r="G136" s="6">
        <v>5</v>
      </c>
      <c r="H136" s="12">
        <v>69.533000000000001</v>
      </c>
      <c r="I136" s="6">
        <f t="shared" si="6"/>
        <v>8</v>
      </c>
      <c r="J136" s="6"/>
      <c r="K136" s="6"/>
    </row>
    <row r="137" spans="1:11" s="17" customFormat="1">
      <c r="A137" s="2">
        <v>135</v>
      </c>
      <c r="B137" s="7" t="s">
        <v>167</v>
      </c>
      <c r="C137" s="9"/>
      <c r="D137" s="9" t="s">
        <v>14</v>
      </c>
      <c r="E137" s="10" t="s">
        <v>86</v>
      </c>
      <c r="F137" s="6">
        <v>8</v>
      </c>
      <c r="G137" s="6">
        <v>17</v>
      </c>
      <c r="H137" s="12">
        <v>68.8</v>
      </c>
      <c r="I137" s="6">
        <f t="shared" si="6"/>
        <v>9</v>
      </c>
      <c r="J137" s="6"/>
      <c r="K137" s="6"/>
    </row>
    <row r="138" spans="1:11" s="17" customFormat="1">
      <c r="A138" s="2">
        <v>136</v>
      </c>
      <c r="B138" s="7" t="s">
        <v>167</v>
      </c>
      <c r="C138" s="15"/>
      <c r="D138" s="15" t="s">
        <v>14</v>
      </c>
      <c r="E138" s="10" t="s">
        <v>174</v>
      </c>
      <c r="F138" s="6">
        <v>8</v>
      </c>
      <c r="G138" s="6">
        <v>7</v>
      </c>
      <c r="H138" s="12">
        <v>68.466999999999999</v>
      </c>
      <c r="I138" s="6">
        <f t="shared" si="6"/>
        <v>10</v>
      </c>
      <c r="J138" s="6"/>
      <c r="K138" s="6"/>
    </row>
    <row r="139" spans="1:11" s="17" customFormat="1">
      <c r="A139" s="2">
        <v>137</v>
      </c>
      <c r="B139" s="7" t="s">
        <v>167</v>
      </c>
      <c r="C139" s="9"/>
      <c r="D139" s="9" t="s">
        <v>14</v>
      </c>
      <c r="E139" s="10" t="s">
        <v>175</v>
      </c>
      <c r="F139" s="6">
        <v>8</v>
      </c>
      <c r="G139" s="6">
        <v>8</v>
      </c>
      <c r="H139" s="12">
        <v>66.632999999999996</v>
      </c>
      <c r="I139" s="6">
        <f t="shared" si="6"/>
        <v>11</v>
      </c>
      <c r="J139" s="6"/>
      <c r="K139" s="6"/>
    </row>
    <row r="140" spans="1:11" s="17" customFormat="1">
      <c r="A140" s="2">
        <v>138</v>
      </c>
      <c r="B140" s="7" t="s">
        <v>167</v>
      </c>
      <c r="C140" s="9"/>
      <c r="D140" s="9" t="s">
        <v>14</v>
      </c>
      <c r="E140" s="10" t="s">
        <v>176</v>
      </c>
      <c r="F140" s="6">
        <v>8</v>
      </c>
      <c r="G140" s="6">
        <v>3</v>
      </c>
      <c r="H140" s="12">
        <v>65.8</v>
      </c>
      <c r="I140" s="6">
        <f t="shared" si="6"/>
        <v>12</v>
      </c>
      <c r="J140" s="6"/>
      <c r="K140" s="6"/>
    </row>
    <row r="141" spans="1:11" s="17" customFormat="1">
      <c r="A141" s="2">
        <v>139</v>
      </c>
      <c r="B141" s="7" t="s">
        <v>167</v>
      </c>
      <c r="C141" s="9"/>
      <c r="D141" s="9" t="s">
        <v>14</v>
      </c>
      <c r="E141" s="10" t="s">
        <v>177</v>
      </c>
      <c r="F141" s="6">
        <v>8</v>
      </c>
      <c r="G141" s="6">
        <v>1</v>
      </c>
      <c r="H141" s="12">
        <v>64.466999999999999</v>
      </c>
      <c r="I141" s="6">
        <f t="shared" si="6"/>
        <v>13</v>
      </c>
      <c r="J141" s="6"/>
      <c r="K141" s="6"/>
    </row>
    <row r="142" spans="1:11" s="17" customFormat="1">
      <c r="A142" s="2">
        <v>140</v>
      </c>
      <c r="B142" s="7" t="s">
        <v>167</v>
      </c>
      <c r="C142" s="9"/>
      <c r="D142" s="9" t="s">
        <v>14</v>
      </c>
      <c r="E142" s="10" t="s">
        <v>170</v>
      </c>
      <c r="F142" s="6">
        <v>8</v>
      </c>
      <c r="G142" s="6">
        <v>16</v>
      </c>
      <c r="H142" s="12">
        <v>62.167000000000002</v>
      </c>
      <c r="I142" s="6">
        <f t="shared" si="6"/>
        <v>14</v>
      </c>
      <c r="J142" s="6"/>
      <c r="K142" s="6"/>
    </row>
    <row r="143" spans="1:11" s="17" customFormat="1">
      <c r="A143" s="2">
        <v>141</v>
      </c>
      <c r="B143" s="7" t="s">
        <v>167</v>
      </c>
      <c r="C143" s="9"/>
      <c r="D143" s="9" t="s">
        <v>14</v>
      </c>
      <c r="E143" s="10" t="s">
        <v>89</v>
      </c>
      <c r="F143" s="6">
        <v>8</v>
      </c>
      <c r="G143" s="6">
        <v>4</v>
      </c>
      <c r="H143" s="12">
        <v>60.332999999999998</v>
      </c>
      <c r="I143" s="6">
        <f t="shared" si="6"/>
        <v>15</v>
      </c>
      <c r="J143" s="6"/>
      <c r="K143" s="6"/>
    </row>
    <row r="144" spans="1:11" s="17" customFormat="1">
      <c r="A144" s="2">
        <v>142</v>
      </c>
      <c r="B144" s="7" t="s">
        <v>167</v>
      </c>
      <c r="C144" s="9"/>
      <c r="D144" s="9" t="s">
        <v>14</v>
      </c>
      <c r="E144" s="10" t="s">
        <v>134</v>
      </c>
      <c r="F144" s="6">
        <v>8</v>
      </c>
      <c r="G144" s="6">
        <v>11</v>
      </c>
      <c r="H144" s="12">
        <v>60.232999999999997</v>
      </c>
      <c r="I144" s="6">
        <f t="shared" si="6"/>
        <v>16</v>
      </c>
      <c r="J144" s="6"/>
      <c r="K144" s="6"/>
    </row>
    <row r="145" spans="1:11" s="17" customFormat="1">
      <c r="A145" s="2">
        <v>143</v>
      </c>
      <c r="B145" s="7" t="s">
        <v>167</v>
      </c>
      <c r="C145" s="9"/>
      <c r="D145" s="9" t="s">
        <v>14</v>
      </c>
      <c r="E145" s="10" t="s">
        <v>43</v>
      </c>
      <c r="F145" s="6">
        <v>8</v>
      </c>
      <c r="G145" s="6">
        <v>12</v>
      </c>
      <c r="H145" s="12">
        <v>57.567</v>
      </c>
      <c r="I145" s="6">
        <f t="shared" si="6"/>
        <v>17</v>
      </c>
      <c r="J145" s="6"/>
      <c r="K145" s="6"/>
    </row>
  </sheetData>
  <sheetProtection formatCells="0" formatColumns="0" formatRows="0" insertColumns="0" insertRows="0" insertHyperlinks="0" deleteColumns="0" deleteRows="0" sort="0" autoFilter="0" pivotTables="0"/>
  <autoFilter ref="A2:K145"/>
  <mergeCells count="1">
    <mergeCell ref="A1:K1"/>
  </mergeCells>
  <phoneticPr fontId="3" type="noConversion"/>
  <pageMargins left="0" right="0" top="0.74803149606299213" bottom="0.74803149606299213" header="0.31496062992125984" footer="0.31496062992125984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面试成绩（公示）</vt:lpstr>
      <vt:lpstr>'面试成绩（公示）'!Print_Titles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2019-08-11T09:31:01Z</dcterms:created>
  <dcterms:modified xsi:type="dcterms:W3CDTF">2019-08-12T01:40:13Z</dcterms:modified>
</cp:coreProperties>
</file>